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Birgitta\Desktop\"/>
    </mc:Choice>
  </mc:AlternateContent>
  <xr:revisionPtr revIDLastSave="0" documentId="13_ncr:1000001_{7DF8CC58-52B1-144F-8DBD-522E4D6CFBA0}" xr6:coauthVersionLast="46" xr6:coauthVersionMax="46" xr10:uidLastSave="{00000000-0000-0000-0000-000000000000}"/>
  <bookViews>
    <workbookView xWindow="-120" yWindow="-120" windowWidth="29040" windowHeight="15840" activeTab="1" xr2:uid="{00000000-000D-0000-FFFF-FFFF00000000}"/>
  </bookViews>
  <sheets>
    <sheet name="Blad1" sheetId="1" r:id="rId1"/>
    <sheet name="Blad2" sheetId="2" r:id="rId2"/>
  </sheets>
  <definedNames>
    <definedName name="_xlnm.Print_Area" localSheetId="0">Blad1!$A$1:$P$118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35" i="2" l="1"/>
  <c r="K36" i="2"/>
  <c r="K38" i="2"/>
  <c r="K39" i="2"/>
  <c r="L68" i="1"/>
  <c r="L74" i="1"/>
  <c r="K64" i="1"/>
  <c r="K68" i="1"/>
  <c r="K70" i="1"/>
  <c r="K74" i="1"/>
  <c r="J66" i="1"/>
  <c r="J60" i="1"/>
  <c r="K30" i="2"/>
  <c r="K29" i="2"/>
  <c r="K27" i="2"/>
  <c r="K26" i="2"/>
  <c r="K24" i="2"/>
  <c r="K23" i="2"/>
  <c r="K21" i="2"/>
  <c r="K20" i="2"/>
  <c r="K18" i="2"/>
  <c r="K17" i="2"/>
  <c r="K14" i="2"/>
  <c r="K12" i="2"/>
  <c r="K11" i="2"/>
  <c r="K9" i="2"/>
  <c r="K8" i="2"/>
  <c r="K6" i="2"/>
  <c r="K5" i="2"/>
  <c r="L56" i="1"/>
  <c r="J54" i="1"/>
  <c r="J36" i="1"/>
  <c r="J18" i="1"/>
  <c r="L17" i="1"/>
  <c r="J12" i="1"/>
  <c r="L11" i="1"/>
  <c r="K40" i="1"/>
  <c r="K46" i="1"/>
  <c r="K52" i="1"/>
  <c r="K56" i="1"/>
  <c r="K58" i="1"/>
  <c r="K10" i="1"/>
  <c r="K16" i="1"/>
  <c r="K22" i="1"/>
  <c r="K28" i="1"/>
  <c r="K34" i="1"/>
  <c r="K4" i="1"/>
  <c r="K14" i="1"/>
  <c r="K20" i="1"/>
  <c r="L5" i="1"/>
  <c r="L14" i="1"/>
  <c r="L20" i="1"/>
  <c r="L26" i="1"/>
  <c r="K26" i="1"/>
</calcChain>
</file>

<file path=xl/sharedStrings.xml><?xml version="1.0" encoding="utf-8"?>
<sst xmlns="http://schemas.openxmlformats.org/spreadsheetml/2006/main" count="149" uniqueCount="76">
  <si>
    <t>Statistik spelande par år 2020 med jfr år 2019 veckodagarna var för sig</t>
  </si>
  <si>
    <t>Månd</t>
  </si>
  <si>
    <t>Tis</t>
  </si>
  <si>
    <t>Ons</t>
  </si>
  <si>
    <t>Tors/std</t>
  </si>
  <si>
    <t>Tors/bar</t>
  </si>
  <si>
    <t>Fre</t>
  </si>
  <si>
    <t>Lör</t>
  </si>
  <si>
    <t>Sön</t>
  </si>
  <si>
    <t>diff</t>
  </si>
  <si>
    <t>diff%</t>
  </si>
  <si>
    <t>jan</t>
  </si>
  <si>
    <t>feb</t>
  </si>
  <si>
    <t>mars</t>
  </si>
  <si>
    <t>april</t>
  </si>
  <si>
    <t>maj</t>
  </si>
  <si>
    <t>juni</t>
  </si>
  <si>
    <t>juli</t>
  </si>
  <si>
    <t>sep</t>
  </si>
  <si>
    <t>antal tillfällen:</t>
  </si>
  <si>
    <t>Januari</t>
  </si>
  <si>
    <t>Må</t>
  </si>
  <si>
    <t>ti</t>
  </si>
  <si>
    <t>ons</t>
  </si>
  <si>
    <t>tors/std</t>
  </si>
  <si>
    <t>tors/bar</t>
  </si>
  <si>
    <t>fre</t>
  </si>
  <si>
    <t>lör</t>
  </si>
  <si>
    <t>sön</t>
  </si>
  <si>
    <t>tot</t>
  </si>
  <si>
    <t>Tot diff/månad</t>
  </si>
  <si>
    <t>tot diff</t>
  </si>
  <si>
    <t>total diff</t>
  </si>
  <si>
    <t>tot diff%</t>
  </si>
  <si>
    <t>Februari</t>
  </si>
  <si>
    <t>Mars</t>
  </si>
  <si>
    <t>Corona</t>
  </si>
  <si>
    <t>26/BBO</t>
  </si>
  <si>
    <t>April</t>
  </si>
  <si>
    <t>BBO</t>
  </si>
  <si>
    <t>Förändring på årsbasis</t>
  </si>
  <si>
    <t>22/BBO</t>
  </si>
  <si>
    <t>24/BBO</t>
  </si>
  <si>
    <t>Maj</t>
  </si>
  <si>
    <t>66/BBO</t>
  </si>
  <si>
    <t>40/BBO</t>
  </si>
  <si>
    <t>Juni</t>
  </si>
  <si>
    <t>44/BBO</t>
  </si>
  <si>
    <t>38/BBO</t>
  </si>
  <si>
    <t>67/BBO</t>
  </si>
  <si>
    <t>augusti</t>
  </si>
  <si>
    <t>43/BBO</t>
  </si>
  <si>
    <t>Juli</t>
  </si>
  <si>
    <t>Aug</t>
  </si>
  <si>
    <t>(inkl 1 tors på klubben 24 par)</t>
  </si>
  <si>
    <t>12/BBO</t>
  </si>
  <si>
    <t>12/bbo</t>
  </si>
  <si>
    <t>bbo8/48</t>
  </si>
  <si>
    <t>september</t>
  </si>
  <si>
    <t>87/bbo</t>
  </si>
  <si>
    <t>Sept</t>
  </si>
  <si>
    <t>Okt</t>
  </si>
  <si>
    <t>Nov</t>
  </si>
  <si>
    <t>Dec</t>
  </si>
  <si>
    <t>Jan</t>
  </si>
  <si>
    <t>Feb</t>
  </si>
  <si>
    <t>Må BBO 1</t>
  </si>
  <si>
    <t>75/Bbo</t>
  </si>
  <si>
    <t>oktober</t>
  </si>
  <si>
    <t>1/BBO</t>
  </si>
  <si>
    <t>70/BBO</t>
  </si>
  <si>
    <t>10/Bbo</t>
  </si>
  <si>
    <t>november</t>
  </si>
  <si>
    <t>december</t>
  </si>
  <si>
    <t>1/bbo</t>
  </si>
  <si>
    <t>bbo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</si>
</sst>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CC99"/>
      </patternFill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4">
    <xf numFmtId="0" fontId="0" fillId="0" borderId="0"/>
    <xf numFmtId="0" fontId="4" fillId="2" borderId="1" applyNumberFormat="0" applyAlignment="0" applyProtection="0"/>
    <xf numFmtId="0" fontId="5" fillId="3" borderId="1" applyNumberFormat="0" applyAlignment="0" applyProtection="0"/>
    <xf numFmtId="9" fontId="11" fillId="0" borderId="0" applyFont="0" applyFill="0" applyBorder="0" applyAlignment="0" applyProtection="0"/>
  </cellStyleXfs>
  <cellXfs count="21">
    <xf numFmtId="0" fontId="0" fillId="0" borderId="0" xfId="0"/>
    <xf numFmtId="0" fontId="5" fillId="3" borderId="1" xfId="2"/>
    <xf numFmtId="0" fontId="4" fillId="2" borderId="1" xfId="1"/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0" fillId="0" borderId="3" xfId="0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10" fillId="0" borderId="2" xfId="0" applyFont="1" applyBorder="1" applyAlignment="1">
      <alignment horizontal="center"/>
    </xf>
    <xf numFmtId="9" fontId="0" fillId="0" borderId="0" xfId="3" applyFont="1"/>
    <xf numFmtId="0" fontId="9" fillId="0" borderId="0" xfId="0" applyFont="1" applyAlignment="1">
      <alignment horizontal="center"/>
    </xf>
    <xf numFmtId="0" fontId="12" fillId="0" borderId="3" xfId="0" applyFont="1" applyBorder="1" applyAlignment="1">
      <alignment horizontal="center"/>
    </xf>
  </cellXfs>
  <cellStyles count="4">
    <cellStyle name="Beräkning" xfId="2" builtinId="22"/>
    <cellStyle name="Indata" xfId="1" builtinId="20"/>
    <cellStyle name="Normal" xfId="0" builtinId="0"/>
    <cellStyle name="Pro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0"/>
  <sheetViews>
    <sheetView view="pageLayout" topLeftCell="A30" zoomScale="75" zoomScaleNormal="100" zoomScalePageLayoutView="75" workbookViewId="0">
      <selection activeCell="A75" sqref="A75"/>
    </sheetView>
  </sheetViews>
  <sheetFormatPr defaultRowHeight="15" x14ac:dyDescent="0.2"/>
  <cols>
    <col min="9" max="9" width="9.14453125" customWidth="1"/>
    <col min="10" max="10" width="11.56640625" customWidth="1"/>
  </cols>
  <sheetData>
    <row r="1" spans="1:18" x14ac:dyDescent="0.2">
      <c r="A1" t="s">
        <v>0</v>
      </c>
    </row>
    <row r="2" spans="1:18" x14ac:dyDescent="0.2">
      <c r="A2" s="5" t="s">
        <v>64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 t="s">
        <v>40</v>
      </c>
      <c r="N2" s="3"/>
      <c r="O2" s="3"/>
      <c r="P2" s="5"/>
    </row>
    <row r="3" spans="1:18" x14ac:dyDescent="0.2">
      <c r="A3" s="3"/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30</v>
      </c>
      <c r="K3" s="3">
        <v>2019</v>
      </c>
      <c r="L3" s="3">
        <v>2020</v>
      </c>
      <c r="M3" s="3" t="s">
        <v>31</v>
      </c>
      <c r="N3" s="3" t="s">
        <v>33</v>
      </c>
      <c r="O3" s="3"/>
      <c r="P3" s="5"/>
    </row>
    <row r="4" spans="1:18" x14ac:dyDescent="0.2">
      <c r="A4" s="3">
        <v>2019</v>
      </c>
      <c r="B4" s="3">
        <v>198</v>
      </c>
      <c r="C4" s="3">
        <v>108</v>
      </c>
      <c r="D4" s="3">
        <v>65</v>
      </c>
      <c r="E4" s="3">
        <v>139</v>
      </c>
      <c r="F4" s="3">
        <v>85</v>
      </c>
      <c r="G4" s="3"/>
      <c r="H4" s="3"/>
      <c r="I4" s="3"/>
      <c r="J4" s="3"/>
      <c r="K4" s="3">
        <f>SUM(B4:J4)</f>
        <v>595</v>
      </c>
      <c r="L4" s="3"/>
      <c r="M4" s="3"/>
      <c r="N4" s="3"/>
      <c r="O4" s="3"/>
      <c r="P4" s="3"/>
      <c r="R4" s="2"/>
    </row>
    <row r="5" spans="1:18" x14ac:dyDescent="0.2">
      <c r="A5" s="6">
        <v>2020</v>
      </c>
      <c r="B5" s="6">
        <v>130</v>
      </c>
      <c r="C5" s="6">
        <v>104</v>
      </c>
      <c r="D5" s="6">
        <v>53</v>
      </c>
      <c r="E5" s="6">
        <v>130</v>
      </c>
      <c r="F5" s="6">
        <v>99</v>
      </c>
      <c r="G5" s="6"/>
      <c r="H5" s="6"/>
      <c r="I5" s="6"/>
      <c r="J5" s="6"/>
      <c r="K5" s="6"/>
      <c r="L5" s="6">
        <f>SUM(B5:K5)</f>
        <v>516</v>
      </c>
      <c r="M5" s="3"/>
      <c r="N5" s="3"/>
      <c r="O5" s="7"/>
      <c r="P5" s="3"/>
    </row>
    <row r="6" spans="1:18" x14ac:dyDescent="0.2">
      <c r="A6" s="3" t="s">
        <v>9</v>
      </c>
      <c r="B6" s="3">
        <v>-68</v>
      </c>
      <c r="C6" s="3">
        <v>-4</v>
      </c>
      <c r="D6" s="3">
        <v>-12</v>
      </c>
      <c r="E6" s="3">
        <v>-9</v>
      </c>
      <c r="F6" s="3">
        <v>14</v>
      </c>
      <c r="G6" s="3"/>
      <c r="H6" s="3"/>
      <c r="I6" s="3"/>
      <c r="J6" s="8">
        <v>-79</v>
      </c>
      <c r="K6" s="3"/>
      <c r="L6" s="3"/>
      <c r="M6" s="3"/>
      <c r="N6" s="3"/>
      <c r="O6" s="7"/>
      <c r="P6" s="3"/>
    </row>
    <row r="7" spans="1:18" x14ac:dyDescent="0.2">
      <c r="A7" s="3" t="s">
        <v>10</v>
      </c>
      <c r="B7" s="9">
        <v>-34.299999999999997</v>
      </c>
      <c r="C7" s="9">
        <v>-3.7</v>
      </c>
      <c r="D7" s="9">
        <v>-18.5</v>
      </c>
      <c r="E7" s="9">
        <v>-6.5</v>
      </c>
      <c r="F7" s="9">
        <v>16.5</v>
      </c>
      <c r="G7" s="9"/>
      <c r="H7" s="9"/>
      <c r="I7" s="9"/>
      <c r="J7" s="9">
        <v>-13.3</v>
      </c>
      <c r="K7" s="3"/>
      <c r="L7" s="3"/>
      <c r="M7" s="3"/>
      <c r="N7" s="3"/>
      <c r="O7" s="7"/>
      <c r="P7" s="3"/>
    </row>
    <row r="8" spans="1:18" ht="15.75" thickBot="1" x14ac:dyDescent="0.25">
      <c r="A8" s="10" t="s">
        <v>32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1" t="s">
        <v>11</v>
      </c>
      <c r="P8" s="3"/>
    </row>
    <row r="9" spans="1:18" x14ac:dyDescent="0.2">
      <c r="A9" s="5" t="s">
        <v>65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7"/>
      <c r="P9" s="3"/>
    </row>
    <row r="10" spans="1:18" x14ac:dyDescent="0.2">
      <c r="A10" s="3">
        <v>2019</v>
      </c>
      <c r="B10" s="3">
        <v>186</v>
      </c>
      <c r="C10" s="3">
        <v>68</v>
      </c>
      <c r="D10" s="3">
        <v>53</v>
      </c>
      <c r="E10" s="3">
        <v>88</v>
      </c>
      <c r="F10" s="3">
        <v>66</v>
      </c>
      <c r="G10" s="3">
        <v>22</v>
      </c>
      <c r="H10" s="3"/>
      <c r="I10" s="3"/>
      <c r="J10" s="3"/>
      <c r="K10" s="3">
        <f>SUM(B10:J10)</f>
        <v>483</v>
      </c>
      <c r="L10" s="3"/>
      <c r="M10" s="3"/>
      <c r="N10" s="3"/>
      <c r="O10" s="7"/>
      <c r="P10" s="3"/>
    </row>
    <row r="11" spans="1:18" x14ac:dyDescent="0.2">
      <c r="A11" s="6">
        <v>2020</v>
      </c>
      <c r="B11" s="6">
        <v>167</v>
      </c>
      <c r="C11" s="6">
        <v>118</v>
      </c>
      <c r="D11" s="6">
        <v>60</v>
      </c>
      <c r="E11" s="6">
        <v>108</v>
      </c>
      <c r="F11" s="6">
        <v>58</v>
      </c>
      <c r="G11" s="6">
        <v>12</v>
      </c>
      <c r="H11" s="6"/>
      <c r="I11" s="6"/>
      <c r="J11" s="6"/>
      <c r="K11" s="6"/>
      <c r="L11" s="6">
        <f>SUM(B11:K11)</f>
        <v>523</v>
      </c>
      <c r="M11" s="3"/>
      <c r="N11" s="3"/>
      <c r="O11" s="7"/>
      <c r="P11" s="3"/>
    </row>
    <row r="12" spans="1:18" x14ac:dyDescent="0.2">
      <c r="A12" s="3" t="s">
        <v>9</v>
      </c>
      <c r="B12" s="8">
        <v>-19</v>
      </c>
      <c r="C12" s="3">
        <v>50</v>
      </c>
      <c r="D12" s="3">
        <v>7</v>
      </c>
      <c r="E12" s="3">
        <v>20</v>
      </c>
      <c r="F12" s="3">
        <v>-8</v>
      </c>
      <c r="G12" s="3">
        <v>-10</v>
      </c>
      <c r="H12" s="3"/>
      <c r="I12" s="3"/>
      <c r="J12" s="3">
        <f>SUM(B12:I12)</f>
        <v>40</v>
      </c>
      <c r="K12" s="3"/>
      <c r="L12" s="3"/>
      <c r="M12" s="3"/>
      <c r="N12" s="3"/>
      <c r="O12" s="7"/>
      <c r="P12" s="3"/>
    </row>
    <row r="13" spans="1:18" x14ac:dyDescent="0.2">
      <c r="A13" s="3" t="s">
        <v>10</v>
      </c>
      <c r="B13" s="9">
        <v>-10.199999999999999</v>
      </c>
      <c r="C13" s="12">
        <v>73.5</v>
      </c>
      <c r="D13" s="12">
        <v>13.2</v>
      </c>
      <c r="E13" s="12">
        <v>22.7</v>
      </c>
      <c r="F13" s="9">
        <v>-12</v>
      </c>
      <c r="G13" s="9">
        <v>-45.5</v>
      </c>
      <c r="H13" s="3"/>
      <c r="I13" s="3"/>
      <c r="J13" s="3">
        <v>8.3000000000000007</v>
      </c>
      <c r="K13" s="3"/>
      <c r="L13" s="3"/>
      <c r="M13" s="3"/>
      <c r="N13" s="3"/>
      <c r="O13" s="7"/>
      <c r="P13" s="3"/>
    </row>
    <row r="14" spans="1:18" ht="15.75" thickBot="1" x14ac:dyDescent="0.25">
      <c r="A14" s="10" t="s">
        <v>32</v>
      </c>
      <c r="B14" s="10"/>
      <c r="C14" s="10"/>
      <c r="D14" s="10"/>
      <c r="E14" s="10"/>
      <c r="F14" s="13"/>
      <c r="G14" s="13"/>
      <c r="H14" s="10"/>
      <c r="I14" s="10"/>
      <c r="J14" s="10"/>
      <c r="K14" s="11">
        <f>SUM(K4:K13)</f>
        <v>1078</v>
      </c>
      <c r="L14" s="11">
        <f>SUM(L5:L13)</f>
        <v>1039</v>
      </c>
      <c r="M14" s="13">
        <v>-39</v>
      </c>
      <c r="N14" s="14">
        <v>-3.6</v>
      </c>
      <c r="O14" s="11" t="s">
        <v>12</v>
      </c>
      <c r="P14" s="9"/>
    </row>
    <row r="15" spans="1:18" x14ac:dyDescent="0.2">
      <c r="A15" s="5" t="s">
        <v>35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8"/>
      <c r="N15" s="8"/>
      <c r="O15" s="7"/>
      <c r="P15" s="9"/>
    </row>
    <row r="16" spans="1:18" x14ac:dyDescent="0.2">
      <c r="A16" s="3">
        <v>2019</v>
      </c>
      <c r="B16" s="3">
        <v>185</v>
      </c>
      <c r="C16" s="3">
        <v>86</v>
      </c>
      <c r="D16" s="3">
        <v>49</v>
      </c>
      <c r="E16" s="3">
        <v>96</v>
      </c>
      <c r="F16" s="3">
        <v>64</v>
      </c>
      <c r="G16" s="3"/>
      <c r="H16" s="3"/>
      <c r="I16" s="3"/>
      <c r="J16" s="3"/>
      <c r="K16" s="3">
        <f>SUM(B16:J16)</f>
        <v>480</v>
      </c>
      <c r="L16" s="3"/>
      <c r="M16" s="8"/>
      <c r="N16" s="8"/>
      <c r="O16" s="7"/>
      <c r="P16" s="9"/>
    </row>
    <row r="17" spans="1:17" x14ac:dyDescent="0.2">
      <c r="A17" s="6">
        <v>2020</v>
      </c>
      <c r="B17" s="6">
        <v>100</v>
      </c>
      <c r="C17" s="6">
        <v>68</v>
      </c>
      <c r="D17" s="6">
        <v>24</v>
      </c>
      <c r="E17" s="6">
        <v>44</v>
      </c>
      <c r="F17" s="6">
        <v>34</v>
      </c>
      <c r="G17" s="6"/>
      <c r="H17" s="6"/>
      <c r="I17" s="6"/>
      <c r="J17" s="6"/>
      <c r="K17" s="6"/>
      <c r="L17" s="6">
        <f>SUM(B17:K17)</f>
        <v>270</v>
      </c>
      <c r="M17" s="8"/>
      <c r="N17" s="9"/>
      <c r="O17" s="7"/>
      <c r="P17" s="9"/>
    </row>
    <row r="18" spans="1:17" x14ac:dyDescent="0.2">
      <c r="A18" s="3" t="s">
        <v>9</v>
      </c>
      <c r="B18" s="8">
        <v>-85</v>
      </c>
      <c r="C18" s="8">
        <v>-18</v>
      </c>
      <c r="D18" s="8">
        <v>-25</v>
      </c>
      <c r="E18" s="8">
        <v>-52</v>
      </c>
      <c r="F18" s="8">
        <v>-30</v>
      </c>
      <c r="G18" s="3"/>
      <c r="H18" s="3"/>
      <c r="I18" s="3"/>
      <c r="J18" s="8">
        <f>SUM(B18:I18)</f>
        <v>-210</v>
      </c>
      <c r="K18" s="3"/>
      <c r="L18" s="3"/>
      <c r="M18" s="8"/>
      <c r="N18" s="9"/>
      <c r="O18" s="7"/>
      <c r="P18" s="9"/>
    </row>
    <row r="19" spans="1:17" x14ac:dyDescent="0.2">
      <c r="A19" s="3" t="s">
        <v>10</v>
      </c>
      <c r="B19" s="9">
        <v>-46</v>
      </c>
      <c r="C19" s="9">
        <v>-21</v>
      </c>
      <c r="D19" s="9">
        <v>-51</v>
      </c>
      <c r="E19" s="9">
        <v>-54</v>
      </c>
      <c r="F19" s="9">
        <v>-47</v>
      </c>
      <c r="G19" s="12"/>
      <c r="H19" s="3"/>
      <c r="I19" s="3"/>
      <c r="J19" s="9">
        <v>-43.7</v>
      </c>
      <c r="K19" s="3"/>
      <c r="L19" s="3"/>
      <c r="M19" s="8"/>
      <c r="N19" s="9"/>
      <c r="O19" s="7"/>
      <c r="P19" s="9"/>
    </row>
    <row r="20" spans="1:17" ht="15.75" thickBot="1" x14ac:dyDescent="0.25">
      <c r="A20" s="10" t="s">
        <v>32</v>
      </c>
      <c r="B20" s="10"/>
      <c r="C20" s="10"/>
      <c r="D20" s="10"/>
      <c r="E20" s="10"/>
      <c r="F20" s="10"/>
      <c r="G20" s="10"/>
      <c r="H20" s="10"/>
      <c r="I20" s="10"/>
      <c r="J20" s="13"/>
      <c r="K20" s="11">
        <f>SUM(K14:K19)</f>
        <v>1558</v>
      </c>
      <c r="L20" s="11">
        <f>SUM(L14:L19)</f>
        <v>1309</v>
      </c>
      <c r="M20" s="13">
        <v>-249</v>
      </c>
      <c r="N20" s="14">
        <v>-16</v>
      </c>
      <c r="O20" s="11" t="s">
        <v>13</v>
      </c>
      <c r="P20" s="9"/>
    </row>
    <row r="21" spans="1:17" x14ac:dyDescent="0.2">
      <c r="A21" s="5" t="s">
        <v>38</v>
      </c>
      <c r="B21" s="3"/>
      <c r="C21" s="3"/>
      <c r="D21" s="3"/>
      <c r="E21" s="3"/>
      <c r="F21" s="3"/>
      <c r="G21" s="3"/>
      <c r="H21" s="3"/>
      <c r="I21" s="3"/>
      <c r="J21" s="8"/>
      <c r="K21" s="3"/>
      <c r="L21" s="3"/>
      <c r="M21" s="8"/>
      <c r="N21" s="9"/>
      <c r="O21" s="7"/>
      <c r="P21" s="9"/>
    </row>
    <row r="22" spans="1:17" x14ac:dyDescent="0.2">
      <c r="A22" s="3">
        <v>2019</v>
      </c>
      <c r="B22" s="3">
        <v>179</v>
      </c>
      <c r="C22" s="3">
        <v>88</v>
      </c>
      <c r="D22" s="3">
        <v>52</v>
      </c>
      <c r="E22" s="3">
        <v>61</v>
      </c>
      <c r="F22" s="3">
        <v>91</v>
      </c>
      <c r="G22" s="3"/>
      <c r="H22" s="3"/>
      <c r="I22" s="3"/>
      <c r="J22" s="8"/>
      <c r="K22" s="3">
        <f>SUM(B22:J22)</f>
        <v>471</v>
      </c>
      <c r="L22" s="3"/>
      <c r="M22" s="8"/>
      <c r="N22" s="9"/>
      <c r="O22" s="7"/>
      <c r="P22" s="9"/>
    </row>
    <row r="23" spans="1:17" x14ac:dyDescent="0.2">
      <c r="A23" s="6">
        <v>2020</v>
      </c>
      <c r="B23" s="6" t="s">
        <v>37</v>
      </c>
      <c r="C23" s="6" t="s">
        <v>36</v>
      </c>
      <c r="D23" s="6" t="s">
        <v>36</v>
      </c>
      <c r="E23" s="6" t="s">
        <v>36</v>
      </c>
      <c r="F23" s="6" t="s">
        <v>36</v>
      </c>
      <c r="G23" s="6"/>
      <c r="H23" s="6"/>
      <c r="I23" s="6"/>
      <c r="J23" s="15"/>
      <c r="K23" s="6"/>
      <c r="L23" s="6">
        <v>26</v>
      </c>
      <c r="M23" s="8"/>
      <c r="N23" s="9"/>
      <c r="O23" s="7"/>
      <c r="P23" s="9"/>
    </row>
    <row r="24" spans="1:17" x14ac:dyDescent="0.2">
      <c r="A24" s="3" t="s">
        <v>9</v>
      </c>
      <c r="B24" s="8">
        <v>-153</v>
      </c>
      <c r="C24" s="8">
        <v>-88</v>
      </c>
      <c r="D24" s="8">
        <v>-52</v>
      </c>
      <c r="E24" s="8">
        <v>-61</v>
      </c>
      <c r="F24" s="8">
        <v>-91</v>
      </c>
      <c r="G24" s="3"/>
      <c r="H24" s="3"/>
      <c r="I24" s="3"/>
      <c r="J24" s="8">
        <v>-445</v>
      </c>
      <c r="K24" s="3"/>
      <c r="L24" s="3"/>
      <c r="M24" s="8"/>
      <c r="N24" s="9"/>
      <c r="O24" s="7"/>
      <c r="P24" s="9"/>
    </row>
    <row r="25" spans="1:17" x14ac:dyDescent="0.2">
      <c r="A25" s="3" t="s">
        <v>10</v>
      </c>
      <c r="B25" s="9">
        <v>-85.5</v>
      </c>
      <c r="C25" s="9">
        <v>-100</v>
      </c>
      <c r="D25" s="9">
        <v>-100</v>
      </c>
      <c r="E25" s="9">
        <v>-100</v>
      </c>
      <c r="F25" s="9">
        <v>-100</v>
      </c>
      <c r="G25" s="12"/>
      <c r="H25" s="3"/>
      <c r="I25" s="3"/>
      <c r="J25" s="9">
        <v>-94.5</v>
      </c>
      <c r="K25" s="3"/>
      <c r="L25" s="3"/>
      <c r="M25" s="8"/>
      <c r="N25" s="9"/>
      <c r="O25" s="7"/>
      <c r="P25" s="9"/>
    </row>
    <row r="26" spans="1:17" ht="15.75" thickBot="1" x14ac:dyDescent="0.25">
      <c r="A26" s="10" t="s">
        <v>32</v>
      </c>
      <c r="B26" s="10"/>
      <c r="C26" s="10"/>
      <c r="D26" s="10"/>
      <c r="E26" s="10"/>
      <c r="F26" s="10"/>
      <c r="G26" s="10"/>
      <c r="H26" s="10"/>
      <c r="I26" s="10"/>
      <c r="J26" s="13"/>
      <c r="K26" s="11">
        <f>SUM(K20:K25)</f>
        <v>2029</v>
      </c>
      <c r="L26" s="11">
        <f>SUM(L20:L25)</f>
        <v>1335</v>
      </c>
      <c r="M26" s="13">
        <v>-694</v>
      </c>
      <c r="N26" s="14">
        <v>-34.200000000000003</v>
      </c>
      <c r="O26" s="11" t="s">
        <v>14</v>
      </c>
      <c r="P26" s="9"/>
    </row>
    <row r="27" spans="1:17" x14ac:dyDescent="0.2">
      <c r="A27" s="5" t="s">
        <v>43</v>
      </c>
      <c r="B27" s="3"/>
      <c r="C27" s="3"/>
      <c r="D27" s="3"/>
      <c r="E27" s="3"/>
      <c r="F27" s="3"/>
      <c r="G27" s="3"/>
      <c r="H27" s="3"/>
      <c r="I27" s="3"/>
      <c r="J27" s="8"/>
      <c r="K27" s="3"/>
      <c r="L27" s="3"/>
      <c r="M27" s="8"/>
      <c r="N27" s="9"/>
      <c r="O27" s="7"/>
      <c r="P27" s="8"/>
    </row>
    <row r="28" spans="1:17" x14ac:dyDescent="0.2">
      <c r="A28" s="3">
        <v>2019</v>
      </c>
      <c r="B28" s="3">
        <v>200</v>
      </c>
      <c r="C28" s="3">
        <v>64</v>
      </c>
      <c r="D28" s="3">
        <v>84</v>
      </c>
      <c r="E28" s="3">
        <v>77</v>
      </c>
      <c r="F28" s="3">
        <v>105</v>
      </c>
      <c r="G28" s="3"/>
      <c r="H28" s="3"/>
      <c r="I28" s="3"/>
      <c r="J28" s="8"/>
      <c r="K28" s="3">
        <f>SUM(B28:J28)</f>
        <v>530</v>
      </c>
      <c r="L28" s="3"/>
      <c r="M28" s="8"/>
      <c r="N28" s="9"/>
      <c r="O28" s="7"/>
      <c r="P28" s="3"/>
    </row>
    <row r="29" spans="1:17" x14ac:dyDescent="0.2">
      <c r="A29" s="6">
        <v>2020</v>
      </c>
      <c r="B29" s="6" t="s">
        <v>41</v>
      </c>
      <c r="C29" s="6" t="s">
        <v>55</v>
      </c>
      <c r="D29" s="6" t="s">
        <v>36</v>
      </c>
      <c r="E29" s="6" t="s">
        <v>36</v>
      </c>
      <c r="F29" s="6" t="s">
        <v>42</v>
      </c>
      <c r="G29" s="6"/>
      <c r="H29" s="6"/>
      <c r="I29" s="6"/>
      <c r="J29" s="15"/>
      <c r="K29" s="6"/>
      <c r="L29" s="6">
        <v>58</v>
      </c>
      <c r="M29" s="8"/>
      <c r="N29" s="9"/>
      <c r="O29" s="7"/>
      <c r="P29" s="3"/>
    </row>
    <row r="30" spans="1:17" x14ac:dyDescent="0.2">
      <c r="A30" s="3" t="s">
        <v>9</v>
      </c>
      <c r="B30" s="8">
        <v>-178</v>
      </c>
      <c r="C30" s="8">
        <v>-52</v>
      </c>
      <c r="D30" s="8">
        <v>-84</v>
      </c>
      <c r="E30" s="8">
        <v>-77</v>
      </c>
      <c r="F30" s="8">
        <v>-81</v>
      </c>
      <c r="G30" s="3"/>
      <c r="H30" s="3"/>
      <c r="I30" s="3"/>
      <c r="J30" s="8">
        <v>-472</v>
      </c>
      <c r="K30" s="3"/>
      <c r="L30" s="3"/>
      <c r="M30" s="8"/>
      <c r="N30" s="9"/>
      <c r="O30" s="7"/>
      <c r="P30" s="3"/>
    </row>
    <row r="31" spans="1:17" x14ac:dyDescent="0.2">
      <c r="A31" s="3" t="s">
        <v>10</v>
      </c>
      <c r="B31" s="9">
        <v>-89</v>
      </c>
      <c r="C31" s="9">
        <v>-90.6</v>
      </c>
      <c r="D31" s="9">
        <v>-100</v>
      </c>
      <c r="E31" s="9">
        <v>-100</v>
      </c>
      <c r="F31" s="9">
        <v>-77</v>
      </c>
      <c r="G31" s="12"/>
      <c r="H31" s="12"/>
      <c r="I31" s="3"/>
      <c r="J31" s="9">
        <v>-89</v>
      </c>
      <c r="K31" s="3"/>
      <c r="L31" s="3"/>
      <c r="M31" s="8"/>
      <c r="N31" s="9"/>
      <c r="O31" s="7"/>
      <c r="P31" s="3"/>
    </row>
    <row r="32" spans="1:17" ht="15.75" thickBot="1" x14ac:dyDescent="0.25">
      <c r="A32" s="10" t="s">
        <v>32</v>
      </c>
      <c r="B32" s="10"/>
      <c r="C32" s="10"/>
      <c r="D32" s="10"/>
      <c r="E32" s="10"/>
      <c r="F32" s="10"/>
      <c r="G32" s="10"/>
      <c r="H32" s="10"/>
      <c r="I32" s="10"/>
      <c r="J32" s="13"/>
      <c r="K32" s="11">
        <v>2559</v>
      </c>
      <c r="L32" s="11">
        <v>1393</v>
      </c>
      <c r="M32" s="13">
        <v>-1166</v>
      </c>
      <c r="N32" s="14">
        <v>-45.6</v>
      </c>
      <c r="O32" s="11" t="s">
        <v>15</v>
      </c>
      <c r="P32" s="3"/>
      <c r="Q32">
        <v>0</v>
      </c>
    </row>
    <row r="33" spans="1:19" x14ac:dyDescent="0.2">
      <c r="A33" s="5" t="s">
        <v>46</v>
      </c>
      <c r="B33" s="3"/>
      <c r="C33" s="3"/>
      <c r="D33" s="3"/>
      <c r="E33" s="3"/>
      <c r="F33" s="3"/>
      <c r="G33" s="3"/>
      <c r="H33" s="3"/>
      <c r="I33" s="3"/>
      <c r="J33" s="8"/>
      <c r="K33" s="3"/>
      <c r="L33" s="3"/>
      <c r="M33" s="8"/>
      <c r="N33" s="9"/>
      <c r="O33" s="7"/>
      <c r="P33" s="3"/>
    </row>
    <row r="34" spans="1:19" x14ac:dyDescent="0.2">
      <c r="A34" s="3">
        <v>2019</v>
      </c>
      <c r="B34" s="3">
        <v>176</v>
      </c>
      <c r="C34" s="3"/>
      <c r="D34" s="3">
        <v>50</v>
      </c>
      <c r="E34" s="3">
        <v>56</v>
      </c>
      <c r="F34" s="3">
        <v>67</v>
      </c>
      <c r="G34" s="3"/>
      <c r="H34" s="3"/>
      <c r="I34" s="3"/>
      <c r="J34" s="8"/>
      <c r="K34" s="3">
        <f>SUM(B34:J34)</f>
        <v>349</v>
      </c>
      <c r="L34" s="3"/>
      <c r="M34" s="8"/>
      <c r="N34" s="9"/>
      <c r="O34" s="7"/>
      <c r="P34" s="3"/>
    </row>
    <row r="35" spans="1:19" x14ac:dyDescent="0.2">
      <c r="A35" s="6">
        <v>2020</v>
      </c>
      <c r="B35" s="6" t="s">
        <v>44</v>
      </c>
      <c r="C35" s="6" t="s">
        <v>56</v>
      </c>
      <c r="D35" s="6" t="s">
        <v>36</v>
      </c>
      <c r="E35" s="6" t="s">
        <v>36</v>
      </c>
      <c r="F35" s="6" t="s">
        <v>45</v>
      </c>
      <c r="G35" s="6"/>
      <c r="H35" s="6"/>
      <c r="I35" s="6"/>
      <c r="J35" s="15"/>
      <c r="K35" s="6"/>
      <c r="L35" s="6">
        <v>118</v>
      </c>
      <c r="M35" s="8"/>
      <c r="N35" s="9"/>
      <c r="O35" s="7"/>
      <c r="P35" s="3"/>
    </row>
    <row r="36" spans="1:19" x14ac:dyDescent="0.2">
      <c r="A36" s="3" t="s">
        <v>9</v>
      </c>
      <c r="B36" s="8">
        <v>-110</v>
      </c>
      <c r="C36" s="19">
        <v>12</v>
      </c>
      <c r="D36" s="8">
        <v>-50</v>
      </c>
      <c r="E36" s="8">
        <v>-56</v>
      </c>
      <c r="F36" s="8">
        <v>-27</v>
      </c>
      <c r="G36" s="3"/>
      <c r="H36" s="3"/>
      <c r="I36" s="3"/>
      <c r="J36" s="8">
        <f>SUM(B36:I36)</f>
        <v>-231</v>
      </c>
      <c r="K36" s="3"/>
      <c r="L36" s="3"/>
      <c r="M36" s="8"/>
      <c r="N36" s="9"/>
      <c r="O36" s="7"/>
      <c r="P36" s="3"/>
    </row>
    <row r="37" spans="1:19" x14ac:dyDescent="0.2">
      <c r="A37" s="3" t="s">
        <v>10</v>
      </c>
      <c r="B37" s="9">
        <v>-62.5</v>
      </c>
      <c r="C37" s="9"/>
      <c r="D37" s="9">
        <v>-100</v>
      </c>
      <c r="E37" s="9">
        <v>-100</v>
      </c>
      <c r="F37" s="9">
        <v>-40.299999999999997</v>
      </c>
      <c r="G37" s="12"/>
      <c r="H37" s="12"/>
      <c r="I37" s="3"/>
      <c r="J37" s="9">
        <v>-67.900000000000006</v>
      </c>
      <c r="K37" s="3"/>
      <c r="L37" s="3"/>
      <c r="M37" s="8"/>
      <c r="N37" s="9"/>
      <c r="O37" s="7"/>
      <c r="P37" s="3"/>
    </row>
    <row r="38" spans="1:19" ht="15.75" thickBot="1" x14ac:dyDescent="0.25">
      <c r="A38" s="10" t="s">
        <v>32</v>
      </c>
      <c r="B38" s="10"/>
      <c r="C38" s="10"/>
      <c r="D38" s="10"/>
      <c r="E38" s="10"/>
      <c r="F38" s="10"/>
      <c r="G38" s="10"/>
      <c r="H38" s="10"/>
      <c r="I38" s="10"/>
      <c r="J38" s="13"/>
      <c r="K38" s="11">
        <v>2908</v>
      </c>
      <c r="L38" s="11">
        <v>1511</v>
      </c>
      <c r="M38" s="13">
        <v>-1397</v>
      </c>
      <c r="N38" s="14">
        <v>-48</v>
      </c>
      <c r="O38" s="11" t="s">
        <v>16</v>
      </c>
      <c r="P38" s="3"/>
    </row>
    <row r="39" spans="1:19" x14ac:dyDescent="0.2">
      <c r="A39" s="5" t="s">
        <v>52</v>
      </c>
      <c r="B39" s="3"/>
      <c r="C39" s="3"/>
      <c r="D39" s="3"/>
      <c r="E39" s="3"/>
      <c r="F39" s="3"/>
      <c r="G39" s="3"/>
      <c r="H39" s="3"/>
      <c r="I39" s="3"/>
      <c r="J39" s="8"/>
      <c r="K39" s="3"/>
      <c r="L39" s="3"/>
      <c r="M39" s="8"/>
      <c r="N39" s="9"/>
      <c r="O39" s="7"/>
      <c r="P39" s="3"/>
      <c r="S39" s="18"/>
    </row>
    <row r="40" spans="1:19" x14ac:dyDescent="0.2">
      <c r="A40" s="3">
        <v>2019</v>
      </c>
      <c r="B40" s="3">
        <v>196</v>
      </c>
      <c r="C40" s="3"/>
      <c r="D40" s="3">
        <v>60</v>
      </c>
      <c r="E40" s="3">
        <v>70</v>
      </c>
      <c r="F40" s="3">
        <v>91</v>
      </c>
      <c r="G40" s="3"/>
      <c r="H40" s="3"/>
      <c r="I40" s="3"/>
      <c r="J40" s="8"/>
      <c r="K40" s="3">
        <f>SUM(B40:J40)</f>
        <v>417</v>
      </c>
      <c r="L40" s="3"/>
      <c r="M40" s="8"/>
      <c r="N40" s="9"/>
      <c r="O40" s="7"/>
      <c r="P40" s="3"/>
    </row>
    <row r="41" spans="1:19" x14ac:dyDescent="0.2">
      <c r="A41" s="6">
        <v>2020</v>
      </c>
      <c r="B41" s="6" t="s">
        <v>47</v>
      </c>
      <c r="C41" s="6" t="s">
        <v>56</v>
      </c>
      <c r="D41" s="6" t="s">
        <v>36</v>
      </c>
      <c r="E41" s="6" t="s">
        <v>36</v>
      </c>
      <c r="F41" s="6" t="s">
        <v>48</v>
      </c>
      <c r="G41" s="6"/>
      <c r="H41" s="6"/>
      <c r="I41" s="6"/>
      <c r="J41" s="15"/>
      <c r="K41" s="6"/>
      <c r="L41" s="6">
        <v>94</v>
      </c>
      <c r="M41" s="8"/>
      <c r="N41" s="9"/>
      <c r="O41" s="7"/>
      <c r="P41" s="3"/>
    </row>
    <row r="42" spans="1:19" x14ac:dyDescent="0.2">
      <c r="A42" s="3" t="s">
        <v>9</v>
      </c>
      <c r="B42" s="8">
        <v>-152</v>
      </c>
      <c r="C42" s="19">
        <v>12</v>
      </c>
      <c r="D42" s="8">
        <v>-60</v>
      </c>
      <c r="E42" s="8">
        <v>-70</v>
      </c>
      <c r="F42" s="8">
        <v>-53</v>
      </c>
      <c r="G42" s="3"/>
      <c r="H42" s="3"/>
      <c r="I42" s="3"/>
      <c r="J42" s="8">
        <v>-323</v>
      </c>
      <c r="K42" s="3"/>
      <c r="L42" s="3"/>
      <c r="M42" s="8"/>
      <c r="N42" s="9"/>
      <c r="O42" s="7"/>
      <c r="P42" s="3"/>
    </row>
    <row r="43" spans="1:19" x14ac:dyDescent="0.2">
      <c r="A43" s="3" t="s">
        <v>10</v>
      </c>
      <c r="B43" s="9">
        <v>-77.599999999999994</v>
      </c>
      <c r="C43" s="9"/>
      <c r="D43" s="9">
        <v>-100</v>
      </c>
      <c r="E43" s="9">
        <v>-100</v>
      </c>
      <c r="F43" s="9">
        <v>-58.2</v>
      </c>
      <c r="G43" s="12"/>
      <c r="H43" s="12"/>
      <c r="I43" s="12"/>
      <c r="J43" s="9">
        <v>-78.900000000000006</v>
      </c>
      <c r="K43" s="3"/>
      <c r="L43" s="3"/>
      <c r="M43" s="8"/>
      <c r="N43" s="9"/>
      <c r="O43" s="7"/>
      <c r="P43" s="3"/>
    </row>
    <row r="44" spans="1:19" ht="15.75" thickBot="1" x14ac:dyDescent="0.25">
      <c r="A44" s="10" t="s">
        <v>32</v>
      </c>
      <c r="B44" s="10"/>
      <c r="C44" s="10"/>
      <c r="D44" s="10"/>
      <c r="E44" s="10"/>
      <c r="F44" s="10"/>
      <c r="G44" s="10"/>
      <c r="H44" s="10"/>
      <c r="I44" s="10"/>
      <c r="J44" s="13"/>
      <c r="K44" s="11">
        <v>3325</v>
      </c>
      <c r="L44" s="11">
        <v>1605</v>
      </c>
      <c r="M44" s="13">
        <v>-1720</v>
      </c>
      <c r="N44" s="14">
        <v>-51.7</v>
      </c>
      <c r="O44" s="11" t="s">
        <v>17</v>
      </c>
      <c r="P44" s="3"/>
    </row>
    <row r="45" spans="1:19" x14ac:dyDescent="0.2">
      <c r="A45" s="5" t="s">
        <v>53</v>
      </c>
      <c r="B45" s="3"/>
      <c r="C45" s="3"/>
      <c r="D45" s="3"/>
      <c r="E45" s="3"/>
      <c r="F45" s="3"/>
      <c r="G45" s="3"/>
      <c r="H45" s="3"/>
      <c r="I45" s="3"/>
      <c r="J45" s="8"/>
      <c r="K45" s="3"/>
      <c r="L45" s="3"/>
      <c r="M45" s="8"/>
      <c r="N45" s="9"/>
      <c r="O45" s="7"/>
      <c r="P45" s="3"/>
    </row>
    <row r="46" spans="1:19" x14ac:dyDescent="0.2">
      <c r="A46" s="3">
        <v>2019</v>
      </c>
      <c r="B46" s="3">
        <v>175</v>
      </c>
      <c r="C46" s="3"/>
      <c r="D46" s="3">
        <v>63</v>
      </c>
      <c r="E46" s="3">
        <v>119</v>
      </c>
      <c r="F46" s="3">
        <v>85</v>
      </c>
      <c r="G46" s="3"/>
      <c r="H46" s="3"/>
      <c r="I46" s="3"/>
      <c r="J46" s="8"/>
      <c r="K46" s="3">
        <f>SUM(B46:J46)</f>
        <v>442</v>
      </c>
      <c r="L46" s="3"/>
      <c r="M46" s="8"/>
      <c r="N46" s="9"/>
      <c r="O46" s="7"/>
      <c r="P46" s="3"/>
    </row>
    <row r="47" spans="1:19" x14ac:dyDescent="0.2">
      <c r="A47" s="6">
        <v>2020</v>
      </c>
      <c r="B47" s="6" t="s">
        <v>49</v>
      </c>
      <c r="C47" s="6" t="s">
        <v>56</v>
      </c>
      <c r="D47" s="6" t="s">
        <v>36</v>
      </c>
      <c r="E47" s="6" t="s">
        <v>36</v>
      </c>
      <c r="F47" s="6" t="s">
        <v>51</v>
      </c>
      <c r="G47" s="6"/>
      <c r="H47" s="6"/>
      <c r="I47" s="6"/>
      <c r="J47" s="15"/>
      <c r="K47" s="6"/>
      <c r="L47" s="6">
        <v>122</v>
      </c>
      <c r="N47" s="16" t="s">
        <v>54</v>
      </c>
      <c r="O47" s="17"/>
      <c r="P47" s="3"/>
    </row>
    <row r="48" spans="1:19" x14ac:dyDescent="0.2">
      <c r="A48" s="3" t="s">
        <v>9</v>
      </c>
      <c r="B48" s="8">
        <v>-108</v>
      </c>
      <c r="C48" s="3">
        <v>12</v>
      </c>
      <c r="D48" s="8">
        <v>-63</v>
      </c>
      <c r="E48" s="8">
        <v>-119</v>
      </c>
      <c r="F48" s="8">
        <v>-42</v>
      </c>
      <c r="G48" s="8"/>
      <c r="H48" s="3"/>
      <c r="I48" s="3"/>
      <c r="J48" s="8">
        <v>-320</v>
      </c>
      <c r="K48" s="3"/>
      <c r="L48" s="3"/>
      <c r="M48" s="8"/>
      <c r="N48" s="9"/>
      <c r="O48" s="7"/>
      <c r="P48" s="3"/>
    </row>
    <row r="49" spans="1:20" x14ac:dyDescent="0.2">
      <c r="A49" s="3" t="s">
        <v>10</v>
      </c>
      <c r="B49" s="9">
        <v>-61.7</v>
      </c>
      <c r="C49" s="12"/>
      <c r="D49" s="9">
        <v>-100</v>
      </c>
      <c r="E49" s="9">
        <v>-100</v>
      </c>
      <c r="F49" s="9">
        <v>-49.4</v>
      </c>
      <c r="G49" s="9"/>
      <c r="H49" s="12"/>
      <c r="I49" s="3"/>
      <c r="J49" s="9">
        <v>-72.3</v>
      </c>
      <c r="K49" s="3"/>
      <c r="L49" s="3"/>
      <c r="M49" s="8"/>
      <c r="N49" s="9"/>
      <c r="O49" s="7"/>
      <c r="P49" s="3"/>
    </row>
    <row r="50" spans="1:20" ht="15.75" thickBot="1" x14ac:dyDescent="0.25">
      <c r="A50" s="10" t="s">
        <v>32</v>
      </c>
      <c r="B50" s="13"/>
      <c r="C50" s="10"/>
      <c r="D50" s="10"/>
      <c r="E50" s="10"/>
      <c r="F50" s="10"/>
      <c r="G50" s="10"/>
      <c r="H50" s="10"/>
      <c r="I50" s="10"/>
      <c r="J50" s="13"/>
      <c r="K50" s="11">
        <v>3767</v>
      </c>
      <c r="L50" s="11">
        <v>1727</v>
      </c>
      <c r="M50" s="13">
        <v>-2040</v>
      </c>
      <c r="N50" s="14">
        <v>-54.2</v>
      </c>
      <c r="O50" s="11" t="s">
        <v>50</v>
      </c>
      <c r="P50" s="3"/>
    </row>
    <row r="51" spans="1:20" x14ac:dyDescent="0.2">
      <c r="A51" s="3" t="s">
        <v>18</v>
      </c>
      <c r="B51" s="3"/>
      <c r="C51" s="3"/>
      <c r="D51" s="3"/>
      <c r="E51" s="3"/>
      <c r="F51" s="3"/>
      <c r="G51" s="3"/>
      <c r="H51" s="3"/>
      <c r="I51" s="3"/>
      <c r="J51" s="8"/>
      <c r="K51" s="3"/>
      <c r="L51" s="3"/>
      <c r="M51" s="8"/>
      <c r="N51" s="9"/>
      <c r="O51" s="7"/>
      <c r="P51" s="3"/>
    </row>
    <row r="52" spans="1:20" x14ac:dyDescent="0.2">
      <c r="A52" s="3">
        <v>2019</v>
      </c>
      <c r="B52" s="3">
        <v>222</v>
      </c>
      <c r="C52" s="3">
        <v>104</v>
      </c>
      <c r="D52" s="3">
        <v>47</v>
      </c>
      <c r="E52" s="3">
        <v>105</v>
      </c>
      <c r="F52" s="3">
        <v>88</v>
      </c>
      <c r="G52" s="3"/>
      <c r="H52" s="3"/>
      <c r="I52" s="3"/>
      <c r="J52" s="8"/>
      <c r="K52" s="3">
        <f>SUM(B52:J52)</f>
        <v>566</v>
      </c>
      <c r="L52" s="3"/>
      <c r="M52" s="8"/>
      <c r="N52" s="9"/>
      <c r="O52" s="7"/>
      <c r="P52" s="3"/>
    </row>
    <row r="53" spans="1:20" x14ac:dyDescent="0.2">
      <c r="A53" s="6">
        <v>2020</v>
      </c>
      <c r="B53" s="6" t="s">
        <v>57</v>
      </c>
      <c r="C53" s="6" t="s">
        <v>59</v>
      </c>
      <c r="D53" s="6" t="s">
        <v>36</v>
      </c>
      <c r="E53" s="6" t="s">
        <v>36</v>
      </c>
      <c r="F53" s="6">
        <v>96</v>
      </c>
      <c r="G53" s="6"/>
      <c r="H53" s="6"/>
      <c r="I53" s="6"/>
      <c r="J53" s="15"/>
      <c r="K53" s="6"/>
      <c r="L53" s="6">
        <v>239</v>
      </c>
      <c r="M53" s="8"/>
      <c r="N53" s="9"/>
      <c r="O53" s="7"/>
      <c r="P53" s="3"/>
    </row>
    <row r="54" spans="1:20" x14ac:dyDescent="0.2">
      <c r="A54" s="3" t="s">
        <v>9</v>
      </c>
      <c r="B54" s="8">
        <v>-166</v>
      </c>
      <c r="C54" s="8">
        <v>-17</v>
      </c>
      <c r="D54" s="8">
        <v>-47</v>
      </c>
      <c r="E54" s="8">
        <v>-105</v>
      </c>
      <c r="F54" s="3">
        <v>8</v>
      </c>
      <c r="G54" s="3"/>
      <c r="H54" s="3"/>
      <c r="I54" s="3"/>
      <c r="J54" s="8">
        <f>SUM(B54:I54)</f>
        <v>-327</v>
      </c>
      <c r="K54" s="3"/>
      <c r="L54" s="3"/>
      <c r="M54" s="8"/>
      <c r="N54" s="9"/>
      <c r="O54" s="7"/>
      <c r="P54" s="3"/>
    </row>
    <row r="55" spans="1:20" x14ac:dyDescent="0.2">
      <c r="A55" s="12" t="s">
        <v>10</v>
      </c>
      <c r="B55" s="9">
        <v>-74.8</v>
      </c>
      <c r="C55" s="9">
        <v>-16.3</v>
      </c>
      <c r="D55" s="9">
        <v>-100</v>
      </c>
      <c r="E55" s="9">
        <v>-100</v>
      </c>
      <c r="F55" s="12">
        <v>9</v>
      </c>
      <c r="G55" s="12"/>
      <c r="H55" s="12"/>
      <c r="I55" s="3"/>
      <c r="J55" s="9">
        <v>-57.8</v>
      </c>
      <c r="K55" s="3"/>
      <c r="L55" s="3"/>
      <c r="M55" s="8"/>
      <c r="N55" s="9"/>
      <c r="O55" s="7"/>
      <c r="P55" s="3"/>
    </row>
    <row r="56" spans="1:20" ht="15.75" thickBot="1" x14ac:dyDescent="0.25">
      <c r="A56" s="10" t="s">
        <v>32</v>
      </c>
      <c r="B56" s="10"/>
      <c r="C56" s="10"/>
      <c r="D56" s="10"/>
      <c r="E56" s="10"/>
      <c r="F56" s="10"/>
      <c r="G56" s="10"/>
      <c r="H56" s="10"/>
      <c r="I56" s="10"/>
      <c r="J56" s="13"/>
      <c r="K56" s="11">
        <f>SUM(K50:K55)</f>
        <v>4333</v>
      </c>
      <c r="L56" s="11">
        <f>SUM(L50:L55)</f>
        <v>1966</v>
      </c>
      <c r="M56" s="13">
        <v>-2367</v>
      </c>
      <c r="N56" s="14">
        <v>-54.6</v>
      </c>
      <c r="O56" s="11" t="s">
        <v>58</v>
      </c>
      <c r="P56" s="3"/>
    </row>
    <row r="57" spans="1:20" x14ac:dyDescent="0.2">
      <c r="A57" s="5" t="s">
        <v>61</v>
      </c>
      <c r="B57" s="3"/>
      <c r="C57" s="3"/>
      <c r="D57" s="3"/>
      <c r="E57" s="3"/>
      <c r="F57" s="3"/>
      <c r="G57" s="3"/>
      <c r="H57" s="3"/>
      <c r="I57" s="3"/>
      <c r="J57" s="8"/>
      <c r="K57" s="3"/>
      <c r="L57" s="3"/>
      <c r="M57" s="8"/>
      <c r="N57" s="9"/>
      <c r="O57" s="7"/>
      <c r="P57" s="3"/>
    </row>
    <row r="58" spans="1:20" x14ac:dyDescent="0.2">
      <c r="A58" s="3">
        <v>2019</v>
      </c>
      <c r="B58" s="3">
        <v>177</v>
      </c>
      <c r="C58" s="3">
        <v>132</v>
      </c>
      <c r="D58" s="3">
        <v>52</v>
      </c>
      <c r="E58" s="3">
        <v>121</v>
      </c>
      <c r="F58" s="3">
        <v>82</v>
      </c>
      <c r="G58" s="3">
        <v>22</v>
      </c>
      <c r="H58" s="3">
        <v>21</v>
      </c>
      <c r="I58" s="3">
        <v>18</v>
      </c>
      <c r="J58" s="8"/>
      <c r="K58" s="3">
        <f>SUM(B58:J58)</f>
        <v>625</v>
      </c>
      <c r="L58" s="3"/>
      <c r="M58" s="8"/>
      <c r="N58" s="9"/>
      <c r="O58" s="7"/>
      <c r="P58" s="3"/>
    </row>
    <row r="59" spans="1:20" x14ac:dyDescent="0.2">
      <c r="A59" s="6">
        <v>2020</v>
      </c>
      <c r="B59" s="6">
        <v>128</v>
      </c>
      <c r="C59" s="6" t="s">
        <v>67</v>
      </c>
      <c r="D59" s="6" t="s">
        <v>36</v>
      </c>
      <c r="E59" s="6" t="s">
        <v>36</v>
      </c>
      <c r="F59" s="6">
        <v>110</v>
      </c>
      <c r="G59" s="6" t="s">
        <v>36</v>
      </c>
      <c r="H59" s="6" t="s">
        <v>36</v>
      </c>
      <c r="I59" s="6" t="s">
        <v>36</v>
      </c>
      <c r="J59" s="15"/>
      <c r="K59" s="6"/>
      <c r="L59" s="6">
        <v>313</v>
      </c>
      <c r="M59" s="8"/>
      <c r="N59" s="9"/>
      <c r="O59" s="7"/>
      <c r="P59" s="3"/>
    </row>
    <row r="60" spans="1:20" x14ac:dyDescent="0.2">
      <c r="A60" s="3" t="s">
        <v>9</v>
      </c>
      <c r="B60" s="8">
        <v>-49</v>
      </c>
      <c r="C60" s="8">
        <v>-57</v>
      </c>
      <c r="D60" s="8">
        <v>-52</v>
      </c>
      <c r="E60" s="8">
        <v>-121</v>
      </c>
      <c r="F60" s="19">
        <v>28</v>
      </c>
      <c r="G60" s="8">
        <v>-22</v>
      </c>
      <c r="H60" s="8">
        <v>-21</v>
      </c>
      <c r="I60" s="8">
        <v>-18</v>
      </c>
      <c r="J60" s="8">
        <f>SUM(B60:I60)</f>
        <v>-312</v>
      </c>
      <c r="K60" s="3"/>
      <c r="L60" s="3"/>
      <c r="M60" s="8"/>
      <c r="N60" s="9"/>
      <c r="O60" s="7"/>
      <c r="P60" s="3"/>
    </row>
    <row r="61" spans="1:20" x14ac:dyDescent="0.2">
      <c r="A61" s="3" t="s">
        <v>10</v>
      </c>
      <c r="B61" s="9">
        <v>-27.6</v>
      </c>
      <c r="C61" s="9">
        <v>-43.2</v>
      </c>
      <c r="D61" s="9">
        <v>-100</v>
      </c>
      <c r="E61" s="9">
        <v>-100</v>
      </c>
      <c r="F61" s="12">
        <v>34.1</v>
      </c>
      <c r="G61" s="9">
        <v>-100</v>
      </c>
      <c r="H61" s="9">
        <v>-100</v>
      </c>
      <c r="I61" s="9">
        <v>-100</v>
      </c>
      <c r="J61" s="9">
        <v>-49.9</v>
      </c>
      <c r="K61" s="3"/>
      <c r="L61" s="3"/>
      <c r="M61" s="8"/>
      <c r="N61" s="9"/>
      <c r="O61" s="7"/>
      <c r="P61" s="3"/>
    </row>
    <row r="62" spans="1:20" ht="15.75" thickBot="1" x14ac:dyDescent="0.25">
      <c r="A62" s="10" t="s">
        <v>32</v>
      </c>
      <c r="B62" s="20"/>
      <c r="C62" s="10"/>
      <c r="D62" s="10"/>
      <c r="E62" s="10"/>
      <c r="F62" s="10"/>
      <c r="G62" s="10"/>
      <c r="H62" s="10"/>
      <c r="I62" s="10"/>
      <c r="J62" s="13"/>
      <c r="K62" s="11">
        <v>4958</v>
      </c>
      <c r="L62" s="11">
        <v>2279</v>
      </c>
      <c r="M62" s="13">
        <v>-2679</v>
      </c>
      <c r="N62" s="14">
        <v>-54</v>
      </c>
      <c r="O62" s="11" t="s">
        <v>68</v>
      </c>
      <c r="P62" s="3"/>
    </row>
    <row r="63" spans="1:20" x14ac:dyDescent="0.2">
      <c r="A63" s="5" t="s">
        <v>62</v>
      </c>
      <c r="B63" s="3"/>
      <c r="C63" s="3"/>
      <c r="D63" s="3"/>
      <c r="E63" s="3"/>
      <c r="F63" s="3"/>
      <c r="G63" s="3"/>
      <c r="H63" s="3"/>
      <c r="I63" s="3"/>
      <c r="J63" s="8"/>
      <c r="K63" s="3"/>
      <c r="L63" s="3"/>
      <c r="M63" s="8"/>
      <c r="N63" s="9"/>
      <c r="O63" s="7"/>
      <c r="P63" s="3"/>
      <c r="T63" s="1"/>
    </row>
    <row r="64" spans="1:20" x14ac:dyDescent="0.2">
      <c r="A64" s="3">
        <v>2019</v>
      </c>
      <c r="B64" s="3">
        <v>170</v>
      </c>
      <c r="C64" s="3">
        <v>104</v>
      </c>
      <c r="D64" s="3">
        <v>41</v>
      </c>
      <c r="E64" s="3">
        <v>87</v>
      </c>
      <c r="F64" s="3">
        <v>61</v>
      </c>
      <c r="G64" s="3"/>
      <c r="H64" s="3">
        <v>65</v>
      </c>
      <c r="I64" s="3"/>
      <c r="J64" s="8"/>
      <c r="K64" s="3">
        <f>SUM(B64:J64)</f>
        <v>528</v>
      </c>
      <c r="L64" s="3"/>
      <c r="M64" s="8"/>
      <c r="N64" s="9"/>
      <c r="O64" s="7"/>
      <c r="P64" s="3"/>
    </row>
    <row r="65" spans="1:16" x14ac:dyDescent="0.2">
      <c r="A65" s="6">
        <v>2020</v>
      </c>
      <c r="B65" s="6">
        <v>65</v>
      </c>
      <c r="C65" s="6" t="s">
        <v>70</v>
      </c>
      <c r="D65" s="6">
        <v>22</v>
      </c>
      <c r="E65" s="6" t="s">
        <v>36</v>
      </c>
      <c r="F65" s="6">
        <v>20</v>
      </c>
      <c r="G65" s="6"/>
      <c r="H65" s="6" t="s">
        <v>36</v>
      </c>
      <c r="I65" s="6"/>
      <c r="J65" s="15"/>
      <c r="K65" s="6"/>
      <c r="L65" s="6">
        <v>177</v>
      </c>
      <c r="M65" s="8"/>
      <c r="N65" s="9"/>
      <c r="O65" s="3"/>
      <c r="P65" s="3"/>
    </row>
    <row r="66" spans="1:16" x14ac:dyDescent="0.2">
      <c r="A66" s="3" t="s">
        <v>9</v>
      </c>
      <c r="B66" s="8">
        <v>-105</v>
      </c>
      <c r="C66" s="8">
        <v>-34</v>
      </c>
      <c r="D66" s="8">
        <v>-19</v>
      </c>
      <c r="E66" s="8">
        <v>-87</v>
      </c>
      <c r="F66" s="8">
        <v>-41</v>
      </c>
      <c r="G66" s="8"/>
      <c r="H66" s="8">
        <v>-65</v>
      </c>
      <c r="I66" s="8"/>
      <c r="J66" s="8">
        <f>SUM(B66:I66)</f>
        <v>-351</v>
      </c>
      <c r="K66" s="3"/>
      <c r="L66" s="3"/>
      <c r="M66" s="8"/>
      <c r="N66" s="9"/>
      <c r="O66" s="3"/>
      <c r="P66" s="3"/>
    </row>
    <row r="67" spans="1:16" x14ac:dyDescent="0.2">
      <c r="A67" s="3" t="s">
        <v>10</v>
      </c>
      <c r="B67" s="9">
        <v>61.8</v>
      </c>
      <c r="C67" s="9">
        <v>-32.700000000000003</v>
      </c>
      <c r="D67" s="9">
        <v>-46.3</v>
      </c>
      <c r="E67" s="9">
        <v>-100</v>
      </c>
      <c r="F67" s="9">
        <v>-32.799999999999997</v>
      </c>
      <c r="G67" s="9"/>
      <c r="H67" s="9">
        <v>-100</v>
      </c>
      <c r="I67" s="9"/>
      <c r="J67" s="9">
        <v>-66.5</v>
      </c>
      <c r="K67" s="3"/>
      <c r="L67" s="3"/>
      <c r="M67" s="8"/>
      <c r="N67" s="9"/>
      <c r="O67" s="3"/>
      <c r="P67" s="3"/>
    </row>
    <row r="68" spans="1:16" ht="15.75" thickBot="1" x14ac:dyDescent="0.25">
      <c r="A68" s="10" t="s">
        <v>32</v>
      </c>
      <c r="B68" s="10"/>
      <c r="C68" s="10"/>
      <c r="D68" s="10"/>
      <c r="E68" s="10"/>
      <c r="F68" s="10"/>
      <c r="G68" s="10"/>
      <c r="H68" s="10"/>
      <c r="I68" s="10"/>
      <c r="J68" s="13"/>
      <c r="K68" s="11">
        <f>SUM(K62:K67)</f>
        <v>5486</v>
      </c>
      <c r="L68" s="11">
        <f>SUM(L62:L67)</f>
        <v>2456</v>
      </c>
      <c r="M68" s="13">
        <v>-3030</v>
      </c>
      <c r="N68" s="14">
        <v>-55.2</v>
      </c>
      <c r="O68" s="11" t="s">
        <v>72</v>
      </c>
      <c r="P68" s="3"/>
    </row>
    <row r="69" spans="1:16" x14ac:dyDescent="0.2">
      <c r="A69" s="5" t="s">
        <v>63</v>
      </c>
      <c r="B69" s="3"/>
      <c r="C69" s="3"/>
      <c r="D69" s="3"/>
      <c r="E69" s="3"/>
      <c r="F69" s="3"/>
      <c r="G69" s="3"/>
      <c r="H69" s="3"/>
      <c r="I69" s="3"/>
      <c r="J69" s="8"/>
      <c r="K69" s="3"/>
      <c r="L69" s="3"/>
      <c r="M69" s="3"/>
      <c r="N69" s="12"/>
      <c r="O69" s="3"/>
      <c r="P69" s="3"/>
    </row>
    <row r="70" spans="1:16" x14ac:dyDescent="0.2">
      <c r="A70" s="3">
        <v>2019</v>
      </c>
      <c r="B70" s="3">
        <v>160</v>
      </c>
      <c r="C70" s="3">
        <v>103</v>
      </c>
      <c r="D70" s="3">
        <v>29</v>
      </c>
      <c r="E70" s="3">
        <v>76</v>
      </c>
      <c r="F70" s="3">
        <v>60</v>
      </c>
      <c r="G70" s="3"/>
      <c r="H70" s="3"/>
      <c r="I70" s="3"/>
      <c r="J70" s="8"/>
      <c r="K70" s="3">
        <f>SUM(B70:J70)</f>
        <v>428</v>
      </c>
      <c r="L70" s="3"/>
      <c r="M70" s="3"/>
      <c r="N70" s="12"/>
      <c r="O70" s="3"/>
      <c r="P70" s="3"/>
    </row>
    <row r="71" spans="1:16" x14ac:dyDescent="0.2">
      <c r="A71" s="6">
        <v>2020</v>
      </c>
      <c r="B71" s="6" t="s">
        <v>71</v>
      </c>
      <c r="C71" s="6" t="s">
        <v>36</v>
      </c>
      <c r="D71" s="6" t="s">
        <v>36</v>
      </c>
      <c r="E71" s="6" t="s">
        <v>36</v>
      </c>
      <c r="F71" s="6" t="s">
        <v>36</v>
      </c>
      <c r="G71" s="6"/>
      <c r="H71" s="6"/>
      <c r="I71" s="6"/>
      <c r="J71" s="15"/>
      <c r="K71" s="6"/>
      <c r="L71" s="6">
        <v>10</v>
      </c>
      <c r="M71" s="3"/>
      <c r="N71" s="12"/>
      <c r="O71" s="3"/>
      <c r="P71" s="3"/>
    </row>
    <row r="72" spans="1:16" x14ac:dyDescent="0.2">
      <c r="A72" s="3" t="s">
        <v>9</v>
      </c>
      <c r="B72" s="8">
        <v>-150</v>
      </c>
      <c r="C72" s="8">
        <v>-103</v>
      </c>
      <c r="D72" s="8">
        <v>-29</v>
      </c>
      <c r="E72" s="8">
        <v>-76</v>
      </c>
      <c r="F72" s="8">
        <v>-60</v>
      </c>
      <c r="G72" s="8"/>
      <c r="H72" s="3"/>
      <c r="I72" s="3"/>
      <c r="J72" s="8">
        <v>-418</v>
      </c>
      <c r="K72" s="3"/>
      <c r="L72" s="3"/>
      <c r="M72" s="3"/>
      <c r="N72" s="12"/>
      <c r="O72" s="3"/>
      <c r="P72" s="3"/>
    </row>
    <row r="73" spans="1:16" x14ac:dyDescent="0.2">
      <c r="A73" s="3" t="s">
        <v>10</v>
      </c>
      <c r="B73" s="9">
        <v>-93.8</v>
      </c>
      <c r="C73" s="9">
        <v>-100</v>
      </c>
      <c r="D73" s="9">
        <v>-100</v>
      </c>
      <c r="E73" s="9">
        <v>-100</v>
      </c>
      <c r="F73" s="9">
        <v>-100</v>
      </c>
      <c r="G73" s="3"/>
      <c r="H73" s="3"/>
      <c r="I73" s="3"/>
      <c r="J73" s="8">
        <v>-97.7</v>
      </c>
      <c r="K73" s="3"/>
      <c r="L73" s="3"/>
      <c r="M73" s="3"/>
      <c r="N73" s="3"/>
      <c r="O73" s="3"/>
      <c r="P73" s="3"/>
    </row>
    <row r="74" spans="1:16" ht="15.75" thickBot="1" x14ac:dyDescent="0.25">
      <c r="A74" s="10" t="s">
        <v>32</v>
      </c>
      <c r="B74" s="14"/>
      <c r="C74" s="14"/>
      <c r="D74" s="14"/>
      <c r="E74" s="14"/>
      <c r="F74" s="14"/>
      <c r="G74" s="10"/>
      <c r="H74" s="10"/>
      <c r="I74" s="10"/>
      <c r="J74" s="13"/>
      <c r="K74" s="11">
        <f>SUM(K68:K73)</f>
        <v>5914</v>
      </c>
      <c r="L74" s="11">
        <f>SUM(L68:L73)</f>
        <v>2466</v>
      </c>
      <c r="M74" s="13">
        <v>-3448</v>
      </c>
      <c r="N74" s="14">
        <v>-58.3</v>
      </c>
      <c r="O74" s="11" t="s">
        <v>73</v>
      </c>
      <c r="P74" s="3"/>
    </row>
    <row r="75" spans="1:16" x14ac:dyDescent="0.2">
      <c r="A75" s="3"/>
      <c r="B75" s="3"/>
      <c r="C75" s="3"/>
      <c r="D75" s="3"/>
      <c r="E75" s="3"/>
      <c r="F75" s="3"/>
      <c r="G75" s="3"/>
      <c r="H75" s="3"/>
      <c r="I75" s="3"/>
      <c r="J75" s="8"/>
      <c r="K75" s="3"/>
      <c r="L75" s="3"/>
      <c r="M75" s="3"/>
      <c r="N75" s="3"/>
      <c r="O75" s="3"/>
      <c r="P75" s="3"/>
    </row>
    <row r="76" spans="1:16" x14ac:dyDescent="0.2">
      <c r="A76" s="3"/>
      <c r="B76" s="3"/>
      <c r="C76" s="3"/>
      <c r="D76" s="3"/>
      <c r="E76" s="3"/>
      <c r="F76" s="3"/>
      <c r="G76" s="3"/>
      <c r="H76" s="3"/>
      <c r="I76" s="3"/>
      <c r="J76" s="8"/>
      <c r="K76" s="3"/>
      <c r="L76" s="3"/>
      <c r="M76" s="3"/>
      <c r="N76" s="3"/>
      <c r="O76" s="3"/>
      <c r="P76" s="3"/>
    </row>
    <row r="77" spans="1:16" x14ac:dyDescent="0.2">
      <c r="A77" s="3"/>
      <c r="B77" s="3"/>
      <c r="C77" s="3"/>
      <c r="D77" s="3"/>
      <c r="E77" s="3"/>
      <c r="F77" s="3"/>
      <c r="G77" s="3"/>
      <c r="H77" s="3"/>
      <c r="I77" s="3"/>
      <c r="J77" s="8"/>
      <c r="K77" s="3"/>
      <c r="L77" s="3"/>
      <c r="M77" s="3"/>
      <c r="N77" s="3"/>
      <c r="O77" s="3"/>
      <c r="P77" s="3"/>
    </row>
    <row r="78" spans="1:16" x14ac:dyDescent="0.2">
      <c r="A78" s="3"/>
      <c r="B78" s="3"/>
      <c r="C78" s="3"/>
      <c r="D78" s="3"/>
      <c r="E78" s="3"/>
      <c r="F78" s="3"/>
      <c r="G78" s="3"/>
      <c r="H78" s="3"/>
      <c r="I78" s="3"/>
      <c r="J78" s="8"/>
      <c r="K78" s="3"/>
      <c r="L78" s="3"/>
      <c r="M78" s="3"/>
      <c r="N78" s="3"/>
      <c r="O78" s="3"/>
      <c r="P78" s="3"/>
    </row>
    <row r="79" spans="1:16" x14ac:dyDescent="0.2">
      <c r="A79" s="3"/>
      <c r="B79" s="3"/>
      <c r="C79" s="3"/>
      <c r="D79" s="3"/>
      <c r="E79" s="3"/>
      <c r="F79" s="3"/>
      <c r="G79" s="3"/>
      <c r="H79" s="3"/>
      <c r="I79" s="3"/>
      <c r="J79" s="8"/>
      <c r="K79" s="3"/>
      <c r="L79" s="3"/>
      <c r="M79" s="3"/>
      <c r="N79" s="3"/>
      <c r="O79" s="3"/>
      <c r="P79" s="3"/>
    </row>
    <row r="80" spans="1:16" x14ac:dyDescent="0.2">
      <c r="A80" s="3"/>
      <c r="B80" s="3"/>
      <c r="C80" s="3"/>
      <c r="D80" s="3"/>
      <c r="E80" s="3"/>
      <c r="F80" s="3"/>
      <c r="G80" s="3"/>
      <c r="H80" s="3"/>
      <c r="I80" s="3"/>
      <c r="J80" s="8"/>
      <c r="K80" s="3"/>
      <c r="L80" s="3"/>
      <c r="M80" s="3"/>
      <c r="N80" s="3"/>
      <c r="O80" s="3"/>
      <c r="P80" s="3"/>
    </row>
  </sheetData>
  <pageMargins left="0.70866141732283472" right="0.70866141732283472" top="0.74803149606299213" bottom="0.74803149606299213" header="0.31496062992125984" footer="0.31496062992125984"/>
  <pageSetup paperSize="9" scale="6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E8DFCD-07D8-4DAB-941D-3A92C55249A4}">
  <dimension ref="B3:L40"/>
  <sheetViews>
    <sheetView tabSelected="1" zoomScale="75" zoomScaleNormal="75" workbookViewId="0">
      <selection activeCell="L40" sqref="L40"/>
    </sheetView>
  </sheetViews>
  <sheetFormatPr defaultRowHeight="15" x14ac:dyDescent="0.2"/>
  <sheetData>
    <row r="3" spans="2:12" x14ac:dyDescent="0.2">
      <c r="B3" t="s">
        <v>19</v>
      </c>
    </row>
    <row r="4" spans="2:12" x14ac:dyDescent="0.2">
      <c r="B4" s="3" t="s">
        <v>20</v>
      </c>
      <c r="C4" s="3" t="s">
        <v>21</v>
      </c>
      <c r="D4" s="3" t="s">
        <v>22</v>
      </c>
      <c r="E4" s="3" t="s">
        <v>23</v>
      </c>
      <c r="F4" s="3" t="s">
        <v>24</v>
      </c>
      <c r="G4" s="3" t="s">
        <v>25</v>
      </c>
      <c r="H4" s="3" t="s">
        <v>26</v>
      </c>
      <c r="I4" s="3" t="s">
        <v>27</v>
      </c>
      <c r="J4" s="3" t="s">
        <v>28</v>
      </c>
      <c r="K4" s="3" t="s">
        <v>29</v>
      </c>
      <c r="L4" s="3"/>
    </row>
    <row r="5" spans="2:12" x14ac:dyDescent="0.2">
      <c r="B5" s="3">
        <v>2019</v>
      </c>
      <c r="C5" s="3">
        <v>4</v>
      </c>
      <c r="D5" s="3">
        <v>3</v>
      </c>
      <c r="E5" s="3">
        <v>5</v>
      </c>
      <c r="F5" s="3">
        <v>5</v>
      </c>
      <c r="G5" s="3">
        <v>5</v>
      </c>
      <c r="H5" s="3"/>
      <c r="I5" s="3"/>
      <c r="J5" s="3"/>
      <c r="K5" s="3">
        <f>SUM(C5:J5)</f>
        <v>22</v>
      </c>
      <c r="L5" s="3"/>
    </row>
    <row r="6" spans="2:12" x14ac:dyDescent="0.2">
      <c r="B6" s="3">
        <v>2020</v>
      </c>
      <c r="C6" s="3">
        <v>3</v>
      </c>
      <c r="D6" s="3">
        <v>3</v>
      </c>
      <c r="E6" s="3">
        <v>4</v>
      </c>
      <c r="F6" s="3">
        <v>5</v>
      </c>
      <c r="G6" s="3">
        <v>5</v>
      </c>
      <c r="H6" s="3"/>
      <c r="I6" s="3"/>
      <c r="J6" s="3"/>
      <c r="K6" s="3">
        <f>SUM(C6:J6)</f>
        <v>20</v>
      </c>
      <c r="L6" s="3"/>
    </row>
    <row r="7" spans="2:12" x14ac:dyDescent="0.2">
      <c r="B7" s="3" t="s">
        <v>34</v>
      </c>
      <c r="C7" s="3"/>
      <c r="D7" s="3"/>
      <c r="E7" s="3"/>
      <c r="F7" s="3"/>
      <c r="G7" s="3"/>
      <c r="H7" s="3"/>
      <c r="I7" s="3"/>
      <c r="J7" s="3"/>
      <c r="K7" s="3"/>
      <c r="L7" s="3"/>
    </row>
    <row r="8" spans="2:12" x14ac:dyDescent="0.2">
      <c r="B8" s="3">
        <v>2019</v>
      </c>
      <c r="C8" s="3">
        <v>4</v>
      </c>
      <c r="D8" s="3">
        <v>1</v>
      </c>
      <c r="E8" s="3">
        <v>4</v>
      </c>
      <c r="F8" s="3">
        <v>4</v>
      </c>
      <c r="G8" s="3">
        <v>4</v>
      </c>
      <c r="H8" s="3">
        <v>1</v>
      </c>
      <c r="I8" s="3"/>
      <c r="J8" s="3"/>
      <c r="K8" s="3">
        <f>SUM(C8:J8)</f>
        <v>18</v>
      </c>
      <c r="L8" s="3"/>
    </row>
    <row r="9" spans="2:12" x14ac:dyDescent="0.2">
      <c r="B9" s="3">
        <v>2020</v>
      </c>
      <c r="C9" s="3">
        <v>4</v>
      </c>
      <c r="D9" s="3">
        <v>4</v>
      </c>
      <c r="E9" s="3">
        <v>4</v>
      </c>
      <c r="F9" s="3">
        <v>4</v>
      </c>
      <c r="G9" s="3">
        <v>4</v>
      </c>
      <c r="H9" s="3">
        <v>1</v>
      </c>
      <c r="I9" s="3"/>
      <c r="J9" s="3"/>
      <c r="K9" s="3">
        <f>SUM(C9:J9)</f>
        <v>21</v>
      </c>
      <c r="L9" s="3"/>
    </row>
    <row r="10" spans="2:12" x14ac:dyDescent="0.2">
      <c r="B10" s="4" t="s">
        <v>35</v>
      </c>
      <c r="K10" s="3"/>
    </row>
    <row r="11" spans="2:12" x14ac:dyDescent="0.2">
      <c r="B11" s="3">
        <v>2019</v>
      </c>
      <c r="C11" s="3">
        <v>4</v>
      </c>
      <c r="D11" s="3">
        <v>3</v>
      </c>
      <c r="E11" s="3">
        <v>4</v>
      </c>
      <c r="F11" s="3">
        <v>4</v>
      </c>
      <c r="G11" s="3">
        <v>4</v>
      </c>
      <c r="K11" s="3">
        <f>SUM(C11:J11)</f>
        <v>19</v>
      </c>
    </row>
    <row r="12" spans="2:12" x14ac:dyDescent="0.2">
      <c r="B12" s="3">
        <v>2020</v>
      </c>
      <c r="C12" s="3">
        <v>2</v>
      </c>
      <c r="D12" s="3">
        <v>2</v>
      </c>
      <c r="E12" s="3">
        <v>2</v>
      </c>
      <c r="F12" s="3">
        <v>2</v>
      </c>
      <c r="G12" s="3">
        <v>3</v>
      </c>
      <c r="K12" s="3">
        <f>SUM(C12:J12)</f>
        <v>11</v>
      </c>
    </row>
    <row r="13" spans="2:12" x14ac:dyDescent="0.2">
      <c r="B13" s="4" t="s">
        <v>38</v>
      </c>
      <c r="K13" s="3"/>
    </row>
    <row r="14" spans="2:12" x14ac:dyDescent="0.2">
      <c r="B14" s="3">
        <v>2019</v>
      </c>
      <c r="C14" s="3">
        <v>4</v>
      </c>
      <c r="D14" s="3">
        <v>3</v>
      </c>
      <c r="E14" s="3">
        <v>4</v>
      </c>
      <c r="F14" s="3">
        <v>4</v>
      </c>
      <c r="G14" s="3">
        <v>4</v>
      </c>
      <c r="K14" s="3">
        <f>SUM(C14:J14)</f>
        <v>19</v>
      </c>
    </row>
    <row r="15" spans="2:12" x14ac:dyDescent="0.2">
      <c r="B15" s="3">
        <v>2020</v>
      </c>
      <c r="C15" s="3">
        <v>2</v>
      </c>
      <c r="D15" s="3"/>
      <c r="E15" s="3"/>
      <c r="F15" s="3"/>
      <c r="G15" s="3"/>
      <c r="K15" s="3">
        <v>2</v>
      </c>
      <c r="L15" s="3" t="s">
        <v>39</v>
      </c>
    </row>
    <row r="16" spans="2:12" x14ac:dyDescent="0.2">
      <c r="B16" s="4" t="s">
        <v>43</v>
      </c>
      <c r="L16" s="3"/>
    </row>
    <row r="17" spans="2:12" x14ac:dyDescent="0.2">
      <c r="B17" s="3">
        <v>2019</v>
      </c>
      <c r="C17" s="3">
        <v>4</v>
      </c>
      <c r="D17" s="3">
        <v>3</v>
      </c>
      <c r="E17" s="3">
        <v>5</v>
      </c>
      <c r="F17" s="3">
        <v>5</v>
      </c>
      <c r="G17" s="3">
        <v>4</v>
      </c>
      <c r="K17" s="3">
        <f>SUM(C17:J17)</f>
        <v>21</v>
      </c>
      <c r="L17" s="3"/>
    </row>
    <row r="18" spans="2:12" x14ac:dyDescent="0.2">
      <c r="B18" s="3">
        <v>2020</v>
      </c>
      <c r="C18" s="3">
        <v>2</v>
      </c>
      <c r="D18" s="3">
        <v>1</v>
      </c>
      <c r="E18" s="3"/>
      <c r="F18" s="3"/>
      <c r="G18" s="3">
        <v>2</v>
      </c>
      <c r="K18" s="3">
        <f>SUM(C18:J18)</f>
        <v>5</v>
      </c>
      <c r="L18" s="3" t="s">
        <v>39</v>
      </c>
    </row>
    <row r="19" spans="2:12" x14ac:dyDescent="0.2">
      <c r="B19" s="4" t="s">
        <v>46</v>
      </c>
      <c r="L19" s="3"/>
    </row>
    <row r="20" spans="2:12" x14ac:dyDescent="0.2">
      <c r="B20" s="3">
        <v>2019</v>
      </c>
      <c r="C20" s="3">
        <v>4</v>
      </c>
      <c r="E20" s="3">
        <v>4</v>
      </c>
      <c r="F20" s="3">
        <v>2</v>
      </c>
      <c r="G20" s="3">
        <v>3</v>
      </c>
      <c r="K20" s="3">
        <f>SUM(C20:J20)</f>
        <v>13</v>
      </c>
      <c r="L20" s="3"/>
    </row>
    <row r="21" spans="2:12" x14ac:dyDescent="0.2">
      <c r="B21" s="3">
        <v>2020</v>
      </c>
      <c r="C21" s="3">
        <v>5</v>
      </c>
      <c r="D21" s="3">
        <v>1</v>
      </c>
      <c r="E21" s="3"/>
      <c r="F21" s="3"/>
      <c r="G21" s="3">
        <v>4</v>
      </c>
      <c r="K21" s="3">
        <f>SUM(C21:J21)</f>
        <v>10</v>
      </c>
      <c r="L21" s="3" t="s">
        <v>39</v>
      </c>
    </row>
    <row r="22" spans="2:12" x14ac:dyDescent="0.2">
      <c r="B22" s="4" t="s">
        <v>52</v>
      </c>
      <c r="L22" s="3"/>
    </row>
    <row r="23" spans="2:12" x14ac:dyDescent="0.2">
      <c r="B23" s="3">
        <v>2019</v>
      </c>
      <c r="C23" s="3">
        <v>5</v>
      </c>
      <c r="D23" s="3"/>
      <c r="E23" s="3">
        <v>5</v>
      </c>
      <c r="F23" s="3">
        <v>4</v>
      </c>
      <c r="G23" s="3">
        <v>4</v>
      </c>
      <c r="H23" s="3"/>
      <c r="I23" s="3"/>
      <c r="J23" s="3"/>
      <c r="K23" s="3">
        <f>SUM(C23:J23)</f>
        <v>18</v>
      </c>
      <c r="L23" s="3"/>
    </row>
    <row r="24" spans="2:12" x14ac:dyDescent="0.2">
      <c r="B24" s="3">
        <v>2020</v>
      </c>
      <c r="C24" s="3">
        <v>4</v>
      </c>
      <c r="D24" s="3">
        <v>1</v>
      </c>
      <c r="E24" s="3"/>
      <c r="F24" s="3"/>
      <c r="G24" s="3">
        <v>4</v>
      </c>
      <c r="H24" s="3"/>
      <c r="I24" s="3"/>
      <c r="J24" s="3"/>
      <c r="K24" s="3">
        <f>SUM(C24:J24)</f>
        <v>9</v>
      </c>
      <c r="L24" s="3" t="s">
        <v>39</v>
      </c>
    </row>
    <row r="25" spans="2:12" x14ac:dyDescent="0.2">
      <c r="B25" s="3" t="s">
        <v>53</v>
      </c>
    </row>
    <row r="26" spans="2:12" x14ac:dyDescent="0.2">
      <c r="B26" s="3">
        <v>2019</v>
      </c>
      <c r="C26" s="3">
        <v>4</v>
      </c>
      <c r="D26" s="3"/>
      <c r="E26" s="3">
        <v>4</v>
      </c>
      <c r="F26" s="3">
        <v>5</v>
      </c>
      <c r="G26" s="3">
        <v>5</v>
      </c>
      <c r="H26" s="3"/>
      <c r="I26" s="3"/>
      <c r="J26" s="3"/>
      <c r="K26" s="3">
        <f>SUM(C26:J26)</f>
        <v>18</v>
      </c>
    </row>
    <row r="27" spans="2:12" x14ac:dyDescent="0.2">
      <c r="B27" s="3">
        <v>2020</v>
      </c>
      <c r="C27" s="3">
        <v>5</v>
      </c>
      <c r="D27" s="3">
        <v>1</v>
      </c>
      <c r="E27" s="3"/>
      <c r="F27" s="3"/>
      <c r="G27" s="3">
        <v>3</v>
      </c>
      <c r="H27" s="3"/>
      <c r="I27" s="3"/>
      <c r="J27" s="3"/>
      <c r="K27" s="3">
        <f>SUM(C27:J27)</f>
        <v>9</v>
      </c>
      <c r="L27" s="3" t="s">
        <v>39</v>
      </c>
    </row>
    <row r="28" spans="2:12" x14ac:dyDescent="0.2">
      <c r="B28" s="3" t="s">
        <v>60</v>
      </c>
    </row>
    <row r="29" spans="2:12" x14ac:dyDescent="0.2">
      <c r="B29" s="3">
        <v>2019</v>
      </c>
      <c r="C29" s="3">
        <v>5</v>
      </c>
      <c r="D29" s="3">
        <v>3</v>
      </c>
      <c r="E29" s="3">
        <v>4</v>
      </c>
      <c r="F29" s="3">
        <v>4</v>
      </c>
      <c r="G29" s="3">
        <v>4</v>
      </c>
      <c r="K29" s="3">
        <f>SUM(C29:J29)</f>
        <v>20</v>
      </c>
    </row>
    <row r="30" spans="2:12" x14ac:dyDescent="0.2">
      <c r="B30" s="3">
        <v>2020</v>
      </c>
      <c r="C30" s="3">
        <v>3</v>
      </c>
      <c r="D30" s="3" t="s">
        <v>69</v>
      </c>
      <c r="G30" s="3">
        <v>4</v>
      </c>
      <c r="K30" s="3">
        <f>SUM(C30:J30)</f>
        <v>7</v>
      </c>
      <c r="L30" t="s">
        <v>66</v>
      </c>
    </row>
    <row r="31" spans="2:12" x14ac:dyDescent="0.2">
      <c r="B31" s="3" t="s">
        <v>61</v>
      </c>
    </row>
    <row r="32" spans="2:12" x14ac:dyDescent="0.2">
      <c r="B32" s="3">
        <v>2019</v>
      </c>
      <c r="C32" s="3">
        <v>4</v>
      </c>
      <c r="D32" s="3">
        <v>5</v>
      </c>
      <c r="E32" s="3">
        <v>5</v>
      </c>
      <c r="F32" s="3">
        <v>5</v>
      </c>
      <c r="G32" s="3">
        <v>5</v>
      </c>
      <c r="H32" s="3">
        <v>1</v>
      </c>
      <c r="I32" s="3">
        <v>1</v>
      </c>
      <c r="J32" s="3">
        <v>1</v>
      </c>
      <c r="K32" s="3">
        <v>27</v>
      </c>
    </row>
    <row r="33" spans="2:12" x14ac:dyDescent="0.2">
      <c r="B33" s="3">
        <v>2020</v>
      </c>
      <c r="C33" s="3">
        <v>4</v>
      </c>
      <c r="D33" s="3" t="s">
        <v>69</v>
      </c>
      <c r="F33" s="3"/>
      <c r="G33" s="3">
        <v>5</v>
      </c>
      <c r="K33" s="3">
        <v>10</v>
      </c>
    </row>
    <row r="34" spans="2:12" x14ac:dyDescent="0.2">
      <c r="B34" s="3" t="s">
        <v>62</v>
      </c>
    </row>
    <row r="35" spans="2:12" x14ac:dyDescent="0.2">
      <c r="B35" s="3">
        <v>2019</v>
      </c>
      <c r="C35" s="3">
        <v>4</v>
      </c>
      <c r="D35" s="3">
        <v>3</v>
      </c>
      <c r="E35" s="3">
        <v>4</v>
      </c>
      <c r="F35" s="3">
        <v>4</v>
      </c>
      <c r="G35" s="3">
        <v>4</v>
      </c>
      <c r="H35" s="3"/>
      <c r="I35" s="3">
        <v>1</v>
      </c>
      <c r="J35" s="3"/>
      <c r="K35" s="3">
        <f>SUM(C35:J35)</f>
        <v>20</v>
      </c>
    </row>
    <row r="36" spans="2:12" x14ac:dyDescent="0.2">
      <c r="B36" s="3">
        <v>2020</v>
      </c>
      <c r="C36" s="3">
        <v>4</v>
      </c>
      <c r="D36" s="3" t="s">
        <v>74</v>
      </c>
      <c r="E36" s="3">
        <v>2</v>
      </c>
      <c r="F36" s="3">
        <v>2</v>
      </c>
      <c r="G36" s="3"/>
      <c r="H36" s="3"/>
      <c r="I36" s="3"/>
      <c r="J36" s="3"/>
      <c r="K36" s="3">
        <f>SUM(C36:J36)</f>
        <v>8</v>
      </c>
    </row>
    <row r="37" spans="2:12" x14ac:dyDescent="0.2">
      <c r="B37" s="3" t="s">
        <v>63</v>
      </c>
      <c r="C37" s="3"/>
      <c r="D37" s="3"/>
      <c r="E37" s="3"/>
      <c r="F37" s="3"/>
      <c r="G37" s="3"/>
      <c r="H37" s="3"/>
      <c r="I37" s="3"/>
      <c r="J37" s="3"/>
      <c r="K37" s="3"/>
    </row>
    <row r="38" spans="2:12" x14ac:dyDescent="0.2">
      <c r="B38" s="3">
        <v>2019</v>
      </c>
      <c r="C38" s="3">
        <v>4</v>
      </c>
      <c r="D38" s="3">
        <v>3</v>
      </c>
      <c r="E38" s="3">
        <v>3</v>
      </c>
      <c r="F38" s="3">
        <v>3</v>
      </c>
      <c r="G38" s="3">
        <v>4</v>
      </c>
      <c r="H38" s="3"/>
      <c r="I38" s="3"/>
      <c r="J38" s="3"/>
      <c r="K38" s="3">
        <f>SUM(C38:J38)</f>
        <v>17</v>
      </c>
    </row>
    <row r="39" spans="2:12" x14ac:dyDescent="0.2">
      <c r="B39" s="3">
        <v>2020</v>
      </c>
      <c r="C39" s="3">
        <v>1</v>
      </c>
      <c r="D39" s="3"/>
      <c r="E39" s="3"/>
      <c r="F39" s="3"/>
      <c r="G39" s="3"/>
      <c r="H39" s="3"/>
      <c r="I39" s="3"/>
      <c r="J39" s="3"/>
      <c r="K39" s="3">
        <f>SUM(C39:J39)</f>
        <v>1</v>
      </c>
      <c r="L39" t="s">
        <v>75</v>
      </c>
    </row>
    <row r="40" spans="2:12" x14ac:dyDescent="0.2">
      <c r="K40" s="3"/>
    </row>
  </sheetData>
  <pageMargins left="0.7" right="0.7" top="0.75" bottom="0.75" header="0.3" footer="0.3"/>
  <pageSetup paperSize="9" scale="7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Kalkylblad</vt:lpstr>
      </vt:variant>
      <vt:variant>
        <vt:i4>2</vt:i4>
      </vt:variant>
      <vt:variant>
        <vt:lpstr>Namngivna områden</vt:lpstr>
      </vt:variant>
      <vt:variant>
        <vt:i4>1</vt:i4>
      </vt:variant>
    </vt:vector>
  </HeadingPairs>
  <TitlesOfParts>
    <vt:vector size="3" baseType="lpstr">
      <vt:lpstr>Blad1</vt:lpstr>
      <vt:lpstr>Blad2</vt:lpstr>
      <vt:lpstr>Blad1!Utskriftsområde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Birgitta</dc:creator>
  <cp:lastModifiedBy>Birgitta</cp:lastModifiedBy>
  <cp:lastPrinted>2020-11-01T05:41:36Z</cp:lastPrinted>
  <dcterms:created xsi:type="dcterms:W3CDTF">2020-02-03T09:34:29Z</dcterms:created>
  <dcterms:modified xsi:type="dcterms:W3CDTF">2021-01-01T14:24:24Z</dcterms:modified>
</cp:coreProperties>
</file>