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ris\3D Objects\"/>
    </mc:Choice>
  </mc:AlternateContent>
  <xr:revisionPtr revIDLastSave="0" documentId="13_ncr:1_{37E37E1A-E49E-4821-9C98-991A2813473A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Sheet1!$A$2:$AN$126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17" i="1" l="1"/>
  <c r="C117" i="1" s="1"/>
  <c r="AN94" i="1" l="1"/>
  <c r="C94" i="1" s="1"/>
  <c r="AN87" i="1"/>
  <c r="C87" i="1" s="1"/>
  <c r="AN83" i="1"/>
  <c r="C83" i="1" s="1"/>
  <c r="AN99" i="1"/>
  <c r="C99" i="1" s="1"/>
  <c r="AN82" i="1"/>
  <c r="C82" i="1" s="1"/>
  <c r="AN81" i="1"/>
  <c r="C81" i="1" s="1"/>
  <c r="AN96" i="1"/>
  <c r="C96" i="1" s="1"/>
  <c r="AN95" i="1"/>
  <c r="C95" i="1" s="1"/>
  <c r="AN58" i="1" l="1"/>
  <c r="C58" i="1" s="1"/>
  <c r="AN61" i="1" l="1"/>
  <c r="C61" i="1" s="1"/>
  <c r="AN65" i="1"/>
  <c r="C65" i="1" s="1"/>
  <c r="AN114" i="1"/>
  <c r="C114" i="1" s="1"/>
  <c r="AN103" i="1" l="1"/>
  <c r="C103" i="1" s="1"/>
  <c r="AN37" i="1" l="1"/>
  <c r="C37" i="1" s="1"/>
  <c r="AN36" i="1"/>
  <c r="C36" i="1" s="1"/>
  <c r="AN63" i="1" l="1"/>
  <c r="C63" i="1" s="1"/>
  <c r="AN42" i="1"/>
  <c r="C42" i="1" s="1"/>
  <c r="AN123" i="1"/>
  <c r="C123" i="1" s="1"/>
  <c r="AN120" i="1"/>
  <c r="C120" i="1" s="1"/>
  <c r="AN105" i="1" l="1"/>
  <c r="AN104" i="1"/>
  <c r="AN108" i="1"/>
  <c r="C108" i="1" s="1"/>
  <c r="AN107" i="1"/>
  <c r="C107" i="1" s="1"/>
  <c r="AN101" i="1"/>
  <c r="AN100" i="1"/>
  <c r="AN71" i="1"/>
  <c r="AN98" i="1"/>
  <c r="AN97" i="1"/>
  <c r="AN109" i="1"/>
  <c r="AN40" i="1"/>
  <c r="AN122" i="1"/>
  <c r="AN115" i="1"/>
  <c r="AN93" i="1"/>
  <c r="AN92" i="1"/>
  <c r="AN91" i="1"/>
  <c r="AN90" i="1"/>
  <c r="AN89" i="1"/>
  <c r="AN88" i="1"/>
  <c r="AN118" i="1"/>
  <c r="AN86" i="1"/>
  <c r="AN85" i="1"/>
  <c r="AN84" i="1"/>
  <c r="AN126" i="1"/>
  <c r="AN116" i="1"/>
  <c r="AN18" i="1"/>
  <c r="AN106" i="1"/>
  <c r="AN79" i="1"/>
  <c r="AN78" i="1"/>
  <c r="AN49" i="1"/>
  <c r="AN54" i="1"/>
  <c r="AN68" i="1"/>
  <c r="AN74" i="1"/>
  <c r="AN73" i="1"/>
  <c r="AN72" i="1"/>
  <c r="AN111" i="1"/>
  <c r="AN67" i="1"/>
  <c r="AN6" i="1"/>
  <c r="AN125" i="1"/>
  <c r="AN124" i="1"/>
  <c r="AN121" i="1"/>
  <c r="AN119" i="1"/>
  <c r="AN76" i="1"/>
  <c r="AN112" i="1"/>
  <c r="AN80" i="1"/>
  <c r="AN59" i="1"/>
  <c r="AN43" i="1"/>
  <c r="AN113" i="1"/>
  <c r="AN62" i="1"/>
  <c r="AN56" i="1"/>
  <c r="AN51" i="1"/>
  <c r="AN64" i="1"/>
  <c r="AN34" i="1"/>
  <c r="AN70" i="1"/>
  <c r="AN69" i="1"/>
  <c r="AN30" i="1"/>
  <c r="AN32" i="1"/>
  <c r="AN41" i="1"/>
  <c r="AN110" i="1"/>
  <c r="AN66" i="1"/>
  <c r="AN45" i="1"/>
  <c r="AN39" i="1"/>
  <c r="AN44" i="1"/>
  <c r="AN60" i="1"/>
  <c r="AN52" i="1"/>
  <c r="AN75" i="1"/>
  <c r="AN102" i="1"/>
  <c r="AN55" i="1"/>
  <c r="AN48" i="1"/>
  <c r="AN47" i="1"/>
  <c r="AN50" i="1"/>
  <c r="AN38" i="1"/>
  <c r="AN46" i="1"/>
  <c r="AN20" i="1"/>
  <c r="AN77" i="1"/>
  <c r="AN35" i="1"/>
  <c r="AN57" i="1"/>
  <c r="AN13" i="1"/>
  <c r="AN8" i="1"/>
  <c r="AN28" i="1"/>
  <c r="AN31" i="1"/>
  <c r="AN26" i="1"/>
  <c r="AN14" i="1"/>
  <c r="AN25" i="1"/>
  <c r="AN17" i="1"/>
  <c r="AN33" i="1"/>
  <c r="AN21" i="1"/>
  <c r="AN27" i="1"/>
  <c r="AN19" i="1"/>
  <c r="AN9" i="1"/>
  <c r="AN29" i="1"/>
  <c r="AN23" i="1"/>
  <c r="AN15" i="1"/>
  <c r="AN12" i="1"/>
  <c r="AN4" i="1"/>
  <c r="AN7" i="1"/>
  <c r="AN10" i="1"/>
  <c r="AN24" i="1"/>
  <c r="AN5" i="1"/>
  <c r="AN3" i="1"/>
  <c r="AN11" i="1"/>
  <c r="AN22" i="1"/>
  <c r="AN16" i="1"/>
  <c r="C115" i="1" l="1"/>
  <c r="C93" i="1"/>
  <c r="C116" i="1" l="1"/>
  <c r="C49" i="1" l="1"/>
  <c r="C54" i="1"/>
  <c r="C89" i="1"/>
  <c r="C88" i="1"/>
  <c r="C121" i="1"/>
  <c r="C68" i="1"/>
  <c r="C20" i="1" l="1"/>
  <c r="C31" i="1"/>
  <c r="C92" i="1"/>
  <c r="C91" i="1"/>
  <c r="C80" i="1"/>
  <c r="C62" i="1"/>
  <c r="C111" i="1"/>
  <c r="C102" i="1" l="1"/>
  <c r="C90" i="1"/>
  <c r="C105" i="1"/>
  <c r="C104" i="1"/>
  <c r="C113" i="1"/>
  <c r="C6" i="1"/>
  <c r="C126" i="1"/>
  <c r="C79" i="1"/>
  <c r="C86" i="1"/>
  <c r="C52" i="1"/>
  <c r="C75" i="1"/>
  <c r="C44" i="1"/>
  <c r="C110" i="1"/>
  <c r="C70" i="1"/>
  <c r="C45" i="1"/>
  <c r="C85" i="1"/>
  <c r="C84" i="1"/>
  <c r="C101" i="1"/>
  <c r="C100" i="1"/>
  <c r="C71" i="1"/>
  <c r="C56" i="1"/>
  <c r="C119" i="1"/>
  <c r="C122" i="1"/>
  <c r="C106" i="1"/>
  <c r="C55" i="1"/>
  <c r="C64" i="1"/>
  <c r="C59" i="1"/>
  <c r="C43" i="1"/>
  <c r="C78" i="1"/>
  <c r="C50" i="1"/>
  <c r="C38" i="1"/>
  <c r="C69" i="1"/>
  <c r="C60" i="1"/>
  <c r="C67" i="1"/>
  <c r="C72" i="1"/>
  <c r="C74" i="1"/>
  <c r="C73" i="1"/>
  <c r="C98" i="1"/>
  <c r="C97" i="1"/>
  <c r="C112" i="1"/>
  <c r="C109" i="1"/>
  <c r="C41" i="1"/>
  <c r="C125" i="1"/>
  <c r="C40" i="1"/>
  <c r="C124" i="1"/>
  <c r="C118" i="1"/>
  <c r="C34" i="1"/>
  <c r="C48" i="1"/>
  <c r="C47" i="1"/>
  <c r="C51" i="1"/>
  <c r="C57" i="1"/>
  <c r="C66" i="1"/>
  <c r="C26" i="1"/>
  <c r="C35" i="1"/>
  <c r="C19" i="1"/>
  <c r="C28" i="1"/>
  <c r="C12" i="1"/>
  <c r="C77" i="1"/>
  <c r="C13" i="1"/>
  <c r="C27" i="1"/>
  <c r="C33" i="1"/>
  <c r="C30" i="1"/>
  <c r="C14" i="1"/>
  <c r="C8" i="1"/>
  <c r="C9" i="1"/>
  <c r="C32" i="1"/>
  <c r="C23" i="1"/>
  <c r="C76" i="1"/>
  <c r="C10" i="1"/>
  <c r="C39" i="1"/>
  <c r="C24" i="1"/>
  <c r="C11" i="1"/>
  <c r="C21" i="1"/>
  <c r="C7" i="1"/>
  <c r="C46" i="1"/>
  <c r="C22" i="1"/>
  <c r="C15" i="1"/>
  <c r="C25" i="1"/>
  <c r="C18" i="1"/>
  <c r="C29" i="1"/>
  <c r="C5" i="1"/>
  <c r="C17" i="1"/>
  <c r="C4" i="1"/>
  <c r="C3" i="1"/>
  <c r="C16" i="1"/>
  <c r="A117" i="1" l="1"/>
  <c r="A58" i="1"/>
  <c r="A61" i="1"/>
  <c r="A114" i="1"/>
  <c r="A65" i="1"/>
  <c r="A103" i="1"/>
  <c r="A37" i="1"/>
  <c r="A36" i="1"/>
  <c r="A63" i="1"/>
  <c r="A42" i="1"/>
  <c r="A123" i="1"/>
  <c r="A120" i="1"/>
  <c r="A115" i="1"/>
  <c r="A93" i="1"/>
  <c r="A116" i="1"/>
  <c r="A54" i="1"/>
  <c r="A49" i="1"/>
  <c r="A89" i="1"/>
  <c r="A88" i="1"/>
  <c r="A121" i="1"/>
  <c r="A68" i="1"/>
  <c r="A20" i="1"/>
  <c r="A31" i="1"/>
  <c r="A92" i="1"/>
  <c r="A91" i="1"/>
  <c r="A80" i="1"/>
  <c r="A62" i="1"/>
  <c r="A111" i="1"/>
  <c r="A102" i="1"/>
  <c r="A3" i="1"/>
  <c r="A22" i="1"/>
  <c r="A11" i="1"/>
  <c r="A76" i="1"/>
  <c r="A8" i="1"/>
  <c r="A27" i="1"/>
  <c r="A28" i="1"/>
  <c r="A66" i="1"/>
  <c r="A48" i="1"/>
  <c r="A40" i="1"/>
  <c r="A112" i="1"/>
  <c r="A74" i="1"/>
  <c r="A69" i="1"/>
  <c r="A43" i="1"/>
  <c r="A106" i="1"/>
  <c r="A71" i="1"/>
  <c r="A85" i="1"/>
  <c r="A44" i="1"/>
  <c r="A79" i="1"/>
  <c r="A6" i="1"/>
  <c r="A90" i="1"/>
  <c r="A4" i="1"/>
  <c r="A24" i="1"/>
  <c r="A23" i="1"/>
  <c r="A13" i="1"/>
  <c r="A17" i="1"/>
  <c r="A39" i="1"/>
  <c r="A32" i="1"/>
  <c r="A77" i="1"/>
  <c r="A35" i="1"/>
  <c r="A16" i="1"/>
  <c r="A5" i="1"/>
  <c r="A15" i="1"/>
  <c r="A21" i="1"/>
  <c r="A10" i="1"/>
  <c r="A9" i="1"/>
  <c r="A126" i="1"/>
  <c r="A12" i="1"/>
  <c r="A26" i="1"/>
  <c r="A47" i="1"/>
  <c r="A124" i="1"/>
  <c r="A109" i="1"/>
  <c r="A73" i="1"/>
  <c r="A60" i="1"/>
  <c r="A78" i="1"/>
  <c r="A55" i="1"/>
  <c r="A56" i="1"/>
  <c r="A84" i="1"/>
  <c r="A110" i="1"/>
  <c r="A86" i="1"/>
  <c r="A108" i="1"/>
  <c r="A105" i="1"/>
  <c r="A25" i="1"/>
  <c r="A46" i="1"/>
  <c r="A34" i="1"/>
  <c r="A97" i="1"/>
  <c r="A38" i="1"/>
  <c r="A122" i="1"/>
  <c r="A45" i="1"/>
  <c r="A113" i="1"/>
  <c r="A30" i="1"/>
  <c r="A51" i="1"/>
  <c r="A41" i="1"/>
  <c r="A98" i="1"/>
  <c r="A50" i="1"/>
  <c r="A119" i="1"/>
  <c r="A52" i="1"/>
  <c r="A104" i="1"/>
  <c r="A33" i="1"/>
  <c r="A7" i="1"/>
  <c r="A29" i="1"/>
  <c r="A14" i="1"/>
  <c r="A57" i="1"/>
  <c r="A125" i="1"/>
  <c r="A72" i="1"/>
  <c r="A59" i="1"/>
  <c r="A100" i="1"/>
  <c r="A75" i="1"/>
  <c r="A18" i="1"/>
  <c r="A19" i="1"/>
  <c r="A118" i="1"/>
  <c r="A67" i="1"/>
  <c r="A64" i="1"/>
  <c r="A101" i="1"/>
  <c r="A70" i="1"/>
  <c r="A107" i="1"/>
</calcChain>
</file>

<file path=xl/sharedStrings.xml><?xml version="1.0" encoding="utf-8"?>
<sst xmlns="http://schemas.openxmlformats.org/spreadsheetml/2006/main" count="129" uniqueCount="128">
  <si>
    <t>NAMN</t>
  </si>
  <si>
    <t>Summa</t>
  </si>
  <si>
    <t>ALLA</t>
  </si>
  <si>
    <t>Forsberg Peter</t>
  </si>
  <si>
    <t>Åström Christer</t>
  </si>
  <si>
    <t>Ekholm Lennart</t>
  </si>
  <si>
    <t>Fredell Jan</t>
  </si>
  <si>
    <t>Stanley Elisabeth</t>
  </si>
  <si>
    <t>Grajek Zenon</t>
  </si>
  <si>
    <t>Thorgren Hans</t>
  </si>
  <si>
    <t>Andersson Stefan</t>
  </si>
  <si>
    <t>Slottsdahl Hernando</t>
  </si>
  <si>
    <t>Strand Lars-Erik</t>
  </si>
  <si>
    <t>Jonsson Tord</t>
  </si>
  <si>
    <t>Andersson Åsa</t>
  </si>
  <si>
    <t>Andersson Nils</t>
  </si>
  <si>
    <t>Hörnfeldt John-Erik</t>
  </si>
  <si>
    <t>Almgren Nils</t>
  </si>
  <si>
    <t>Karlsson Lennart</t>
  </si>
  <si>
    <t>Nilsson Bengt</t>
  </si>
  <si>
    <t>Halling Carl-Erik</t>
  </si>
  <si>
    <t>Kerstis Birgitta</t>
  </si>
  <si>
    <t>Wilén Gunnar</t>
  </si>
  <si>
    <t>Lindbäck Håkan</t>
  </si>
  <si>
    <t>Bodén Mats</t>
  </si>
  <si>
    <t>Byström Solveig</t>
  </si>
  <si>
    <t>Lindelöf Erik</t>
  </si>
  <si>
    <t>Rydman Lars</t>
  </si>
  <si>
    <t>Helmersson Sture</t>
  </si>
  <si>
    <t>Eriksson Per-Erik</t>
  </si>
  <si>
    <t>Lundberg Jörgen</t>
  </si>
  <si>
    <t>Forsberg Rolf</t>
  </si>
  <si>
    <t>Heléné Jan</t>
  </si>
  <si>
    <t>Marjoniemi Lars</t>
  </si>
  <si>
    <t>Grön Maria</t>
  </si>
  <si>
    <t>Andersson Erik</t>
  </si>
  <si>
    <t>Karlsson Hans-E</t>
  </si>
  <si>
    <t>Ramsten Johnny</t>
  </si>
  <si>
    <t>Andersson Torsten</t>
  </si>
  <si>
    <t>Lindqvist Anders</t>
  </si>
  <si>
    <t>Persson Rickard</t>
  </si>
  <si>
    <t>Bergdahl Ulf</t>
  </si>
  <si>
    <t>Lindström Tommy</t>
  </si>
  <si>
    <t>Aakeröy Per-Ivar</t>
  </si>
  <si>
    <t>Lindberg Mikael</t>
  </si>
  <si>
    <t>Aakeröy Hallgrim</t>
  </si>
  <si>
    <t>Lindholm Helena</t>
  </si>
  <si>
    <t>Skruve Johan</t>
  </si>
  <si>
    <t>Jonsson Hans</t>
  </si>
  <si>
    <t>Stenberg Christer</t>
  </si>
  <si>
    <t>Börgesson Tomas</t>
  </si>
  <si>
    <t>Guttormsson Georg</t>
  </si>
  <si>
    <t>Guttormsson Ulla</t>
  </si>
  <si>
    <t>Strandman Kent</t>
  </si>
  <si>
    <t>Andersson Lena</t>
  </si>
  <si>
    <t>Rilbe Karin</t>
  </si>
  <si>
    <t>Carlsson Carl-Bertil</t>
  </si>
  <si>
    <t>Essegård Erik</t>
  </si>
  <si>
    <t>Schön Jean-Åke</t>
  </si>
  <si>
    <t>Larsson Bengt</t>
  </si>
  <si>
    <t>Sardesai Sujata</t>
  </si>
  <si>
    <t>Möllervärn Gunilla</t>
  </si>
  <si>
    <t>Ekholm Marianne </t>
  </si>
  <si>
    <t>Lindqvist Bengt G</t>
  </si>
  <si>
    <t>Palm Greger</t>
  </si>
  <si>
    <t>Ellsén Rutger</t>
  </si>
  <si>
    <t>Tiainen Lasse-Pekka </t>
  </si>
  <si>
    <t>Ericsson Monica</t>
  </si>
  <si>
    <t>Nilsson Henrik</t>
  </si>
  <si>
    <t>Blylod Lotta</t>
  </si>
  <si>
    <t>Skogsholm Leo</t>
  </si>
  <si>
    <t>Eklund Kjell</t>
  </si>
  <si>
    <t>Andersson Mikael</t>
  </si>
  <si>
    <t>Rilbe Ulf</t>
  </si>
  <si>
    <t>Bengtsson Ingvar</t>
  </si>
  <si>
    <t>Lindström Kjell</t>
  </si>
  <si>
    <t>Rydberg Gunilla</t>
  </si>
  <si>
    <t>Rönnbäck Kristina</t>
  </si>
  <si>
    <t>Banes Michael</t>
  </si>
  <si>
    <t>Csellich Gun</t>
  </si>
  <si>
    <t>Groth Staffan</t>
  </si>
  <si>
    <t>Olsen Eva</t>
  </si>
  <si>
    <t>Olsen Thorvald</t>
  </si>
  <si>
    <t>Czajkowski Eva</t>
  </si>
  <si>
    <t>Sarasalo Jaakko</t>
  </si>
  <si>
    <t>Lundgren Lars</t>
  </si>
  <si>
    <t>Rydstedt Mikael</t>
  </si>
  <si>
    <t>Fransson Åke</t>
  </si>
  <si>
    <t>Saha Murari</t>
  </si>
  <si>
    <t>Persson Kjell</t>
  </si>
  <si>
    <t>Persson Roland</t>
  </si>
  <si>
    <t>Carlsson Håkan</t>
  </si>
  <si>
    <t>Wiker Bo</t>
  </si>
  <si>
    <t>Siebenmann Ulla</t>
  </si>
  <si>
    <t>Lindén Göran</t>
  </si>
  <si>
    <t>Wahlgren Conny</t>
  </si>
  <si>
    <t>Varjomaa Stefan</t>
  </si>
  <si>
    <t>Leskinen Bengt-Åke</t>
  </si>
  <si>
    <t>Helmersson Ann-Marie</t>
  </si>
  <si>
    <t>Johnsson Monica</t>
  </si>
  <si>
    <t>Johnsson Kristian</t>
  </si>
  <si>
    <t>Larsson Karin</t>
  </si>
  <si>
    <t>Larsson Björn</t>
  </si>
  <si>
    <t>Carlsson Bengtåke</t>
  </si>
  <si>
    <t>Richter Johan</t>
  </si>
  <si>
    <t>Muhr Gunnar</t>
  </si>
  <si>
    <t>Bronsligan 2019 - 2020</t>
  </si>
  <si>
    <t xml:space="preserve">Eriksson Gösta </t>
  </si>
  <si>
    <t>Maretics Anette</t>
  </si>
  <si>
    <t>Fredriksson Irene</t>
  </si>
  <si>
    <t>Fredriksson Benny</t>
  </si>
  <si>
    <t>Lönning Barbro</t>
  </si>
  <si>
    <t>Carlsson Casper</t>
  </si>
  <si>
    <t>2019--10-14</t>
  </si>
  <si>
    <t>Nordlander Karin</t>
  </si>
  <si>
    <t>Andersson Robert</t>
  </si>
  <si>
    <t>Gjörwell Björn</t>
  </si>
  <si>
    <t>Carlsson Björn</t>
  </si>
  <si>
    <t>Waldekranz Elisabeth</t>
  </si>
  <si>
    <t>Carlsson Jan</t>
  </si>
  <si>
    <t>Weber Lennart</t>
  </si>
  <si>
    <t xml:space="preserve">Åkerlund Karl-Erik </t>
  </si>
  <si>
    <t>Åkerlund Agneta</t>
  </si>
  <si>
    <t>Weber Birgitta</t>
  </si>
  <si>
    <t>Norman Björn</t>
  </si>
  <si>
    <t>Nordström Claes</t>
  </si>
  <si>
    <t xml:space="preserve">
Bredenhof Heijkenskjöld Katarina </t>
  </si>
  <si>
    <t xml:space="preserve">Bredenhof 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</si>
</sst>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N126"/>
  <sheetViews>
    <sheetView tabSelected="1" workbookViewId="0">
      <selection activeCell="B5" sqref="B5"/>
    </sheetView>
  </sheetViews>
  <sheetFormatPr defaultRowHeight="14.4" x14ac:dyDescent="0.3"/>
  <cols>
    <col min="2" max="2" width="19.109375" bestFit="1" customWidth="1"/>
    <col min="4" max="15" width="10.109375" hidden="1" customWidth="1"/>
    <col min="16" max="28" width="10.109375" customWidth="1"/>
    <col min="29" max="30" width="10.5546875" customWidth="1"/>
    <col min="31" max="31" width="10.6640625" customWidth="1"/>
    <col min="32" max="32" width="10.88671875" customWidth="1"/>
    <col min="33" max="33" width="11" customWidth="1"/>
    <col min="34" max="35" width="11.109375" customWidth="1"/>
    <col min="36" max="36" width="10.6640625" customWidth="1"/>
    <col min="37" max="37" width="11" customWidth="1"/>
    <col min="38" max="38" width="11.109375" customWidth="1"/>
    <col min="39" max="39" width="12.109375" customWidth="1"/>
  </cols>
  <sheetData>
    <row r="1" spans="1:40" ht="31.5" customHeight="1" x14ac:dyDescent="0.3">
      <c r="A1" s="16" t="s">
        <v>106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x14ac:dyDescent="0.3">
      <c r="A2" s="2"/>
      <c r="B2" s="3" t="s">
        <v>0</v>
      </c>
      <c r="C2" s="4" t="s">
        <v>1</v>
      </c>
      <c r="D2" s="5">
        <v>43619</v>
      </c>
      <c r="E2" s="5">
        <v>43612</v>
      </c>
      <c r="F2" s="5">
        <v>43605</v>
      </c>
      <c r="G2" s="5">
        <v>43598</v>
      </c>
      <c r="H2" s="5">
        <v>43591</v>
      </c>
      <c r="I2" s="5">
        <v>43584</v>
      </c>
      <c r="J2" s="5">
        <v>43570</v>
      </c>
      <c r="K2" s="5">
        <v>43563</v>
      </c>
      <c r="L2" s="5">
        <v>43556</v>
      </c>
      <c r="M2" s="5">
        <v>43549</v>
      </c>
      <c r="N2" s="5">
        <v>43542</v>
      </c>
      <c r="O2" s="5">
        <v>43535</v>
      </c>
      <c r="P2" s="5">
        <v>43533</v>
      </c>
      <c r="Q2" s="5">
        <v>43526</v>
      </c>
      <c r="R2" s="5">
        <v>43885</v>
      </c>
      <c r="S2" s="5">
        <v>43878</v>
      </c>
      <c r="T2" s="5">
        <v>43871</v>
      </c>
      <c r="U2" s="5">
        <v>43864</v>
      </c>
      <c r="V2" s="5">
        <v>43857</v>
      </c>
      <c r="W2" s="5">
        <v>43850</v>
      </c>
      <c r="X2" s="5">
        <v>43843</v>
      </c>
      <c r="Y2" s="5">
        <v>43808</v>
      </c>
      <c r="Z2" s="5">
        <v>43801</v>
      </c>
      <c r="AA2" s="5">
        <v>43794</v>
      </c>
      <c r="AB2" s="5">
        <v>43787</v>
      </c>
      <c r="AC2" s="5">
        <v>43780</v>
      </c>
      <c r="AD2" s="5">
        <v>43773</v>
      </c>
      <c r="AE2" s="5">
        <v>43766</v>
      </c>
      <c r="AF2" s="5">
        <v>43759</v>
      </c>
      <c r="AG2" s="5" t="s">
        <v>113</v>
      </c>
      <c r="AH2" s="5">
        <v>43745</v>
      </c>
      <c r="AI2" s="5">
        <v>43738</v>
      </c>
      <c r="AJ2" s="5">
        <v>43731</v>
      </c>
      <c r="AK2" s="5">
        <v>43724</v>
      </c>
      <c r="AL2" s="5">
        <v>43717</v>
      </c>
      <c r="AM2" s="5">
        <v>43710</v>
      </c>
      <c r="AN2" s="4" t="s">
        <v>2</v>
      </c>
    </row>
    <row r="3" spans="1:40" x14ac:dyDescent="0.3">
      <c r="A3" s="2">
        <f>_xlfn.RANK.EQ(C3,C$3:C$887)</f>
        <v>1</v>
      </c>
      <c r="B3" s="6" t="s">
        <v>4</v>
      </c>
      <c r="C3" s="7">
        <f>AN3</f>
        <v>352</v>
      </c>
      <c r="D3" s="7"/>
      <c r="E3" s="8"/>
      <c r="F3" s="8"/>
      <c r="G3" s="8"/>
      <c r="H3" s="8"/>
      <c r="I3" s="9"/>
      <c r="J3" s="8"/>
      <c r="K3" s="8"/>
      <c r="L3" s="9"/>
      <c r="M3" s="9"/>
      <c r="N3" s="8"/>
      <c r="O3" s="8"/>
      <c r="P3">
        <v>4</v>
      </c>
      <c r="Q3" s="8">
        <v>24</v>
      </c>
      <c r="R3" s="9"/>
      <c r="S3" s="8"/>
      <c r="T3" s="8"/>
      <c r="U3" s="9"/>
      <c r="V3" s="8"/>
      <c r="W3" s="8">
        <v>35</v>
      </c>
      <c r="X3" s="9">
        <v>6</v>
      </c>
      <c r="Y3" s="8">
        <v>10</v>
      </c>
      <c r="Z3" s="8">
        <v>72</v>
      </c>
      <c r="AA3" s="8">
        <v>36</v>
      </c>
      <c r="AB3" s="9">
        <v>24</v>
      </c>
      <c r="AC3" s="8">
        <v>4</v>
      </c>
      <c r="AD3" s="8"/>
      <c r="AE3" s="8">
        <v>19</v>
      </c>
      <c r="AF3" s="8">
        <v>23</v>
      </c>
      <c r="AG3" s="8">
        <v>13</v>
      </c>
      <c r="AH3" s="8">
        <v>7</v>
      </c>
      <c r="AI3" s="8">
        <v>8</v>
      </c>
      <c r="AJ3" s="8">
        <v>13</v>
      </c>
      <c r="AK3" s="9">
        <v>5</v>
      </c>
      <c r="AL3" s="9">
        <v>31</v>
      </c>
      <c r="AM3" s="8">
        <v>18</v>
      </c>
      <c r="AN3" s="10">
        <f>SUM(D3:AM3)</f>
        <v>352</v>
      </c>
    </row>
    <row r="4" spans="1:40" x14ac:dyDescent="0.3">
      <c r="A4" s="2">
        <f>_xlfn.RANK.EQ(C4,C$3:C$887)</f>
        <v>1</v>
      </c>
      <c r="B4" s="6" t="s">
        <v>5</v>
      </c>
      <c r="C4" s="7">
        <f>AN4</f>
        <v>352</v>
      </c>
      <c r="D4" s="7"/>
      <c r="E4" s="8"/>
      <c r="F4" s="8"/>
      <c r="G4" s="9"/>
      <c r="H4" s="8"/>
      <c r="I4" s="9"/>
      <c r="J4" s="9"/>
      <c r="K4" s="8"/>
      <c r="L4" s="9"/>
      <c r="M4" s="9"/>
      <c r="N4" s="8"/>
      <c r="O4" s="8"/>
      <c r="P4">
        <v>4</v>
      </c>
      <c r="Q4" s="8">
        <v>24</v>
      </c>
      <c r="R4" s="9"/>
      <c r="S4" s="8"/>
      <c r="T4" s="9"/>
      <c r="U4" s="9"/>
      <c r="V4" s="8"/>
      <c r="W4" s="9">
        <v>35</v>
      </c>
      <c r="X4" s="9">
        <v>6</v>
      </c>
      <c r="Y4" s="8">
        <v>10</v>
      </c>
      <c r="Z4" s="8">
        <v>72</v>
      </c>
      <c r="AA4" s="8">
        <v>36</v>
      </c>
      <c r="AB4" s="9">
        <v>24</v>
      </c>
      <c r="AC4" s="8">
        <v>4</v>
      </c>
      <c r="AD4" s="8"/>
      <c r="AE4" s="8">
        <v>19</v>
      </c>
      <c r="AF4" s="8">
        <v>23</v>
      </c>
      <c r="AG4" s="8">
        <v>13</v>
      </c>
      <c r="AH4" s="8">
        <v>7</v>
      </c>
      <c r="AI4" s="8">
        <v>8</v>
      </c>
      <c r="AJ4" s="8">
        <v>13</v>
      </c>
      <c r="AK4" s="9">
        <v>5</v>
      </c>
      <c r="AL4" s="9">
        <v>31</v>
      </c>
      <c r="AM4" s="8">
        <v>18</v>
      </c>
      <c r="AN4" s="10">
        <f>SUM(D4:AM4)</f>
        <v>352</v>
      </c>
    </row>
    <row r="5" spans="1:40" x14ac:dyDescent="0.3">
      <c r="A5" s="2">
        <f>_xlfn.RANK.EQ(C5,C$3:C$887)</f>
        <v>3</v>
      </c>
      <c r="B5" s="6" t="s">
        <v>7</v>
      </c>
      <c r="C5" s="7">
        <f>AN5</f>
        <v>327</v>
      </c>
      <c r="D5" s="7"/>
      <c r="E5" s="9"/>
      <c r="F5" s="9"/>
      <c r="G5" s="9"/>
      <c r="H5" s="9"/>
      <c r="I5" s="9"/>
      <c r="J5" s="8"/>
      <c r="K5" s="8"/>
      <c r="L5" s="8"/>
      <c r="M5" s="8"/>
      <c r="N5" s="9"/>
      <c r="O5" s="9"/>
      <c r="Q5" s="8">
        <v>16</v>
      </c>
      <c r="R5" s="8">
        <v>29</v>
      </c>
      <c r="S5" s="9">
        <v>60</v>
      </c>
      <c r="T5" s="8"/>
      <c r="U5" s="8"/>
      <c r="V5" s="9"/>
      <c r="W5" s="8"/>
      <c r="X5" s="8">
        <v>40</v>
      </c>
      <c r="Y5" s="9"/>
      <c r="Z5" s="9"/>
      <c r="AA5" s="9">
        <v>26</v>
      </c>
      <c r="AB5" s="9"/>
      <c r="AC5" s="9">
        <v>8</v>
      </c>
      <c r="AD5" s="8">
        <v>16</v>
      </c>
      <c r="AE5" s="8">
        <v>42</v>
      </c>
      <c r="AF5" s="8">
        <v>34</v>
      </c>
      <c r="AG5" s="8"/>
      <c r="AH5" s="9"/>
      <c r="AI5" s="9"/>
      <c r="AJ5" s="8"/>
      <c r="AK5" s="8">
        <v>10</v>
      </c>
      <c r="AL5" s="9">
        <v>46</v>
      </c>
      <c r="AM5" s="9"/>
      <c r="AN5" s="10">
        <f>SUM(D5:AM5)</f>
        <v>327</v>
      </c>
    </row>
    <row r="6" spans="1:40" x14ac:dyDescent="0.3">
      <c r="A6" s="2">
        <f>_xlfn.RANK.EQ(C6,C$3:C$887)</f>
        <v>4</v>
      </c>
      <c r="B6" s="9" t="s">
        <v>83</v>
      </c>
      <c r="C6" s="7">
        <f>AN6</f>
        <v>274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>
        <v>18</v>
      </c>
      <c r="Q6" s="9">
        <v>52</v>
      </c>
      <c r="R6" s="9">
        <v>16</v>
      </c>
      <c r="S6" s="9">
        <v>40</v>
      </c>
      <c r="T6" s="9">
        <v>5</v>
      </c>
      <c r="U6" s="9">
        <v>16</v>
      </c>
      <c r="V6" s="9">
        <v>7</v>
      </c>
      <c r="W6" s="9">
        <v>4</v>
      </c>
      <c r="X6" s="9"/>
      <c r="Y6" s="9">
        <v>13</v>
      </c>
      <c r="Z6" s="9">
        <v>10</v>
      </c>
      <c r="AA6" s="9">
        <v>7</v>
      </c>
      <c r="AB6" s="1">
        <v>6</v>
      </c>
      <c r="AC6" s="9">
        <v>24</v>
      </c>
      <c r="AD6" s="9">
        <v>6</v>
      </c>
      <c r="AE6" s="9"/>
      <c r="AF6" s="9">
        <v>4</v>
      </c>
      <c r="AG6" s="9">
        <v>28</v>
      </c>
      <c r="AH6" s="9"/>
      <c r="AI6" s="9">
        <v>4</v>
      </c>
      <c r="AJ6" s="8"/>
      <c r="AK6" s="9"/>
      <c r="AL6" s="9">
        <v>14</v>
      </c>
      <c r="AM6" s="9"/>
      <c r="AN6" s="10">
        <f>SUM(D6:AM6)</f>
        <v>274</v>
      </c>
    </row>
    <row r="7" spans="1:40" x14ac:dyDescent="0.3">
      <c r="A7" s="2">
        <f>_xlfn.RANK.EQ(C7,C$3:C$887)</f>
        <v>5</v>
      </c>
      <c r="B7" s="6" t="s">
        <v>14</v>
      </c>
      <c r="C7" s="7">
        <f>AN7</f>
        <v>271</v>
      </c>
      <c r="D7" s="7"/>
      <c r="E7" s="9"/>
      <c r="F7" s="9"/>
      <c r="G7" s="8"/>
      <c r="H7" s="8"/>
      <c r="I7" s="8"/>
      <c r="J7" s="9"/>
      <c r="K7" s="9"/>
      <c r="L7" s="8"/>
      <c r="M7" s="8"/>
      <c r="N7" s="9"/>
      <c r="O7" s="8"/>
      <c r="P7">
        <v>8</v>
      </c>
      <c r="Q7" s="9">
        <v>52</v>
      </c>
      <c r="R7" s="8"/>
      <c r="S7" s="9"/>
      <c r="T7" s="9">
        <v>5</v>
      </c>
      <c r="U7" s="8"/>
      <c r="V7" s="8"/>
      <c r="W7" s="9">
        <v>4</v>
      </c>
      <c r="X7" s="8">
        <v>4</v>
      </c>
      <c r="Y7" s="9">
        <v>5</v>
      </c>
      <c r="Z7" s="8">
        <v>16</v>
      </c>
      <c r="AA7" s="8">
        <v>7</v>
      </c>
      <c r="AB7" s="8">
        <v>8</v>
      </c>
      <c r="AC7" s="8"/>
      <c r="AD7" s="9">
        <v>11</v>
      </c>
      <c r="AE7" s="9"/>
      <c r="AF7" s="9"/>
      <c r="AG7" s="9">
        <v>9</v>
      </c>
      <c r="AH7" s="9">
        <v>44</v>
      </c>
      <c r="AI7" s="8"/>
      <c r="AJ7" s="8">
        <v>22</v>
      </c>
      <c r="AK7" s="8">
        <v>30</v>
      </c>
      <c r="AL7" s="8">
        <v>46</v>
      </c>
      <c r="AM7" s="8"/>
      <c r="AN7" s="10">
        <f>SUM(D7:AM7)</f>
        <v>271</v>
      </c>
    </row>
    <row r="8" spans="1:40" x14ac:dyDescent="0.3">
      <c r="A8" s="2">
        <f>_xlfn.RANK.EQ(C8,C$3:C$887)</f>
        <v>6</v>
      </c>
      <c r="B8" s="6" t="s">
        <v>24</v>
      </c>
      <c r="C8" s="7">
        <f>AN8</f>
        <v>268</v>
      </c>
      <c r="D8" s="7"/>
      <c r="E8" s="9"/>
      <c r="F8" s="9"/>
      <c r="G8" s="9"/>
      <c r="H8" s="9"/>
      <c r="I8" s="9"/>
      <c r="J8" s="9"/>
      <c r="K8" s="8"/>
      <c r="L8" s="9"/>
      <c r="M8" s="8"/>
      <c r="N8" s="9"/>
      <c r="O8" s="9"/>
      <c r="P8">
        <v>12</v>
      </c>
      <c r="Q8" s="8"/>
      <c r="R8" s="9">
        <v>4</v>
      </c>
      <c r="S8" s="9">
        <v>4</v>
      </c>
      <c r="T8" s="9">
        <v>14</v>
      </c>
      <c r="U8" s="9">
        <v>11</v>
      </c>
      <c r="V8" s="9"/>
      <c r="W8" s="8">
        <v>4</v>
      </c>
      <c r="X8" s="9">
        <v>60</v>
      </c>
      <c r="Y8" s="8">
        <v>48</v>
      </c>
      <c r="Z8" s="8">
        <v>8</v>
      </c>
      <c r="AA8" s="9">
        <v>48</v>
      </c>
      <c r="AB8" s="9">
        <v>16</v>
      </c>
      <c r="AC8" s="9"/>
      <c r="AD8" s="8"/>
      <c r="AE8" s="8"/>
      <c r="AF8" s="8">
        <v>11</v>
      </c>
      <c r="AG8" s="9"/>
      <c r="AH8" s="8">
        <v>5</v>
      </c>
      <c r="AI8" s="8">
        <v>2</v>
      </c>
      <c r="AJ8" s="9">
        <v>13</v>
      </c>
      <c r="AK8" s="12"/>
      <c r="AL8" s="8">
        <v>2</v>
      </c>
      <c r="AM8" s="9">
        <v>6</v>
      </c>
      <c r="AN8" s="10">
        <f>SUM(D8:AM8)</f>
        <v>268</v>
      </c>
    </row>
    <row r="9" spans="1:40" x14ac:dyDescent="0.3">
      <c r="A9" s="2">
        <f>_xlfn.RANK.EQ(C9,C$3:C$887)</f>
        <v>7</v>
      </c>
      <c r="B9" s="9" t="s">
        <v>23</v>
      </c>
      <c r="C9" s="7">
        <f>AN9</f>
        <v>264</v>
      </c>
      <c r="D9" s="7"/>
      <c r="E9" s="1"/>
      <c r="F9" s="1"/>
      <c r="G9" s="1"/>
      <c r="H9" s="11"/>
      <c r="I9" s="1"/>
      <c r="J9" s="11"/>
      <c r="K9" s="11"/>
      <c r="L9" s="1"/>
      <c r="M9" s="1"/>
      <c r="N9" s="1"/>
      <c r="O9" s="1"/>
      <c r="P9">
        <v>27</v>
      </c>
      <c r="Q9" s="1">
        <v>6</v>
      </c>
      <c r="R9" s="1">
        <v>50</v>
      </c>
      <c r="S9" s="11">
        <v>6</v>
      </c>
      <c r="T9" s="11">
        <v>46</v>
      </c>
      <c r="U9" s="11">
        <v>4</v>
      </c>
      <c r="V9" s="1">
        <v>22</v>
      </c>
      <c r="W9" s="1">
        <v>24</v>
      </c>
      <c r="X9" s="1"/>
      <c r="Y9" s="1"/>
      <c r="Z9" s="8"/>
      <c r="AA9" s="11"/>
      <c r="AB9" s="11"/>
      <c r="AC9" s="1"/>
      <c r="AD9" s="11">
        <v>50</v>
      </c>
      <c r="AE9" s="1"/>
      <c r="AF9" s="1">
        <v>16</v>
      </c>
      <c r="AG9" s="1">
        <v>6</v>
      </c>
      <c r="AH9" s="11"/>
      <c r="AI9" s="11"/>
      <c r="AJ9" s="1"/>
      <c r="AK9" s="1">
        <v>7</v>
      </c>
      <c r="AL9" s="1"/>
      <c r="AM9" s="1"/>
      <c r="AN9" s="10">
        <f>SUM(D9:AM9)</f>
        <v>264</v>
      </c>
    </row>
    <row r="10" spans="1:40" x14ac:dyDescent="0.3">
      <c r="A10" s="2">
        <f>_xlfn.RANK.EQ(C10,C$3:C$887)</f>
        <v>8</v>
      </c>
      <c r="B10" s="6" t="s">
        <v>19</v>
      </c>
      <c r="C10" s="7">
        <f>AN10</f>
        <v>263</v>
      </c>
      <c r="D10" s="7"/>
      <c r="E10" s="8"/>
      <c r="F10" s="8"/>
      <c r="G10" s="9"/>
      <c r="H10" s="8"/>
      <c r="I10" s="9"/>
      <c r="J10" s="8"/>
      <c r="K10" s="8"/>
      <c r="L10" s="8"/>
      <c r="M10" s="9"/>
      <c r="N10" s="8"/>
      <c r="O10" s="9"/>
      <c r="Q10" s="8">
        <v>6</v>
      </c>
      <c r="R10" s="9">
        <v>50</v>
      </c>
      <c r="S10" s="9">
        <v>6</v>
      </c>
      <c r="T10" s="8">
        <v>46</v>
      </c>
      <c r="U10" s="9"/>
      <c r="V10" s="9"/>
      <c r="W10" s="9"/>
      <c r="X10" s="9"/>
      <c r="Y10" s="8"/>
      <c r="Z10" s="8"/>
      <c r="AA10" s="8">
        <v>13</v>
      </c>
      <c r="AB10" s="9"/>
      <c r="AC10" s="9">
        <v>36</v>
      </c>
      <c r="AD10" s="9"/>
      <c r="AE10" s="9">
        <v>50</v>
      </c>
      <c r="AF10" s="9">
        <v>16</v>
      </c>
      <c r="AG10" s="9"/>
      <c r="AH10" s="9"/>
      <c r="AI10" s="9"/>
      <c r="AJ10" s="9"/>
      <c r="AK10" s="9"/>
      <c r="AL10" s="9"/>
      <c r="AM10" s="9">
        <v>40</v>
      </c>
      <c r="AN10" s="10">
        <f>SUM(D10:AM10)</f>
        <v>263</v>
      </c>
    </row>
    <row r="11" spans="1:40" x14ac:dyDescent="0.3">
      <c r="A11" s="2">
        <f>_xlfn.RANK.EQ(C11,C$3:C$887)</f>
        <v>9</v>
      </c>
      <c r="B11" s="9" t="s">
        <v>16</v>
      </c>
      <c r="C11" s="7">
        <f>AN11</f>
        <v>262</v>
      </c>
      <c r="D11" s="7"/>
      <c r="E11" s="1"/>
      <c r="F11" s="1"/>
      <c r="G11" s="1"/>
      <c r="H11" s="1"/>
      <c r="I11" s="1"/>
      <c r="J11" s="1"/>
      <c r="K11" s="1"/>
      <c r="L11" s="1"/>
      <c r="M11" s="11"/>
      <c r="N11" s="1"/>
      <c r="O11" s="1"/>
      <c r="Q11" s="11">
        <v>16</v>
      </c>
      <c r="R11" s="11">
        <v>29</v>
      </c>
      <c r="S11" s="1">
        <v>60</v>
      </c>
      <c r="T11" s="11"/>
      <c r="U11" s="11"/>
      <c r="V11" s="1"/>
      <c r="W11" s="1"/>
      <c r="X11" s="11">
        <v>40</v>
      </c>
      <c r="Y11" s="1"/>
      <c r="Z11" s="1"/>
      <c r="AA11" s="1"/>
      <c r="AB11" s="1"/>
      <c r="AC11" s="11">
        <v>8</v>
      </c>
      <c r="AD11" s="11">
        <v>16</v>
      </c>
      <c r="AE11" s="11">
        <v>42</v>
      </c>
      <c r="AF11" s="1">
        <v>34</v>
      </c>
      <c r="AG11" s="11"/>
      <c r="AH11" s="1"/>
      <c r="AI11" s="1"/>
      <c r="AJ11" s="1"/>
      <c r="AK11" s="1">
        <v>10</v>
      </c>
      <c r="AL11" s="1">
        <v>7</v>
      </c>
      <c r="AM11" s="1"/>
      <c r="AN11" s="10">
        <f>SUM(D11:AM11)</f>
        <v>262</v>
      </c>
    </row>
    <row r="12" spans="1:40" x14ac:dyDescent="0.3">
      <c r="A12" s="2">
        <f>_xlfn.RANK.EQ(C12,C$3:C$887)</f>
        <v>10</v>
      </c>
      <c r="B12" s="6" t="s">
        <v>31</v>
      </c>
      <c r="C12" s="7">
        <f>AN12</f>
        <v>259</v>
      </c>
      <c r="D12" s="7"/>
      <c r="E12" s="9"/>
      <c r="F12" s="9"/>
      <c r="G12" s="9"/>
      <c r="H12" s="9"/>
      <c r="I12" s="9"/>
      <c r="J12" s="8"/>
      <c r="K12" s="8"/>
      <c r="L12" s="9"/>
      <c r="M12" s="9"/>
      <c r="N12" s="9"/>
      <c r="O12" s="9"/>
      <c r="Q12" s="9">
        <v>4</v>
      </c>
      <c r="R12" s="8"/>
      <c r="S12" s="9"/>
      <c r="T12" s="9"/>
      <c r="U12" s="8">
        <v>54</v>
      </c>
      <c r="V12" s="9"/>
      <c r="W12" s="9"/>
      <c r="X12" s="9"/>
      <c r="Y12" s="9">
        <v>72</v>
      </c>
      <c r="Z12" s="8">
        <v>36</v>
      </c>
      <c r="AA12" s="9">
        <v>72</v>
      </c>
      <c r="AB12" s="9"/>
      <c r="AC12" s="9"/>
      <c r="AD12" s="9"/>
      <c r="AE12" s="9"/>
      <c r="AF12" s="8"/>
      <c r="AG12" s="9"/>
      <c r="AH12" s="9"/>
      <c r="AI12" s="9"/>
      <c r="AJ12" s="9"/>
      <c r="AK12" s="9"/>
      <c r="AL12" s="8">
        <v>21</v>
      </c>
      <c r="AM12" s="8"/>
      <c r="AN12" s="10">
        <f>SUM(D12:AM12)</f>
        <v>259</v>
      </c>
    </row>
    <row r="13" spans="1:40" x14ac:dyDescent="0.3">
      <c r="A13" s="2">
        <f>_xlfn.RANK.EQ(C13,C$3:C$887)</f>
        <v>11</v>
      </c>
      <c r="B13" s="6" t="s">
        <v>29</v>
      </c>
      <c r="C13" s="7">
        <f>AN13</f>
        <v>247</v>
      </c>
      <c r="D13" s="7"/>
      <c r="E13" s="9"/>
      <c r="F13" s="9"/>
      <c r="G13" s="9"/>
      <c r="H13" s="9"/>
      <c r="I13" s="9"/>
      <c r="J13" s="9"/>
      <c r="K13" s="8"/>
      <c r="L13" s="9"/>
      <c r="M13" s="8"/>
      <c r="N13" s="9"/>
      <c r="O13" s="9"/>
      <c r="P13">
        <v>12</v>
      </c>
      <c r="Q13" s="8"/>
      <c r="R13" s="9">
        <v>4</v>
      </c>
      <c r="S13" s="9">
        <v>4</v>
      </c>
      <c r="T13" s="9">
        <v>14</v>
      </c>
      <c r="U13" s="9">
        <v>11</v>
      </c>
      <c r="V13" s="9"/>
      <c r="W13" s="8">
        <v>4</v>
      </c>
      <c r="X13" s="9">
        <v>60</v>
      </c>
      <c r="Y13" s="8">
        <v>48</v>
      </c>
      <c r="Z13" s="8">
        <v>8</v>
      </c>
      <c r="AA13" s="9">
        <v>48</v>
      </c>
      <c r="AB13" s="9">
        <v>16</v>
      </c>
      <c r="AC13" s="9"/>
      <c r="AD13" s="8"/>
      <c r="AE13" s="8"/>
      <c r="AF13" s="8"/>
      <c r="AG13" s="9"/>
      <c r="AH13" s="9">
        <v>5</v>
      </c>
      <c r="AI13" s="8"/>
      <c r="AJ13" s="9">
        <v>13</v>
      </c>
      <c r="AK13" s="9"/>
      <c r="AL13" s="9"/>
      <c r="AM13" s="9"/>
      <c r="AN13" s="10">
        <f>SUM(D13:AM13)</f>
        <v>247</v>
      </c>
    </row>
    <row r="14" spans="1:40" x14ac:dyDescent="0.3">
      <c r="A14" s="2">
        <f>_xlfn.RANK.EQ(C14,C$3:C$887)</f>
        <v>12</v>
      </c>
      <c r="B14" s="1" t="s">
        <v>25</v>
      </c>
      <c r="C14" s="7">
        <f>AN14</f>
        <v>229</v>
      </c>
      <c r="D14" s="7"/>
      <c r="E14" s="1"/>
      <c r="F14" s="1"/>
      <c r="G14" s="9"/>
      <c r="H14" s="11"/>
      <c r="I14" s="1"/>
      <c r="J14" s="8"/>
      <c r="K14" s="11"/>
      <c r="L14" s="1"/>
      <c r="M14" s="11"/>
      <c r="N14" s="11"/>
      <c r="O14" s="11"/>
      <c r="P14">
        <v>40</v>
      </c>
      <c r="Q14" s="11"/>
      <c r="R14" s="1">
        <v>29</v>
      </c>
      <c r="S14" s="1">
        <v>40</v>
      </c>
      <c r="T14" s="1">
        <v>7</v>
      </c>
      <c r="U14" s="11"/>
      <c r="V14" s="1">
        <v>15</v>
      </c>
      <c r="W14" s="11">
        <v>4</v>
      </c>
      <c r="X14" s="1"/>
      <c r="Y14" s="1">
        <v>8</v>
      </c>
      <c r="Z14" s="1"/>
      <c r="AA14" s="11">
        <v>7</v>
      </c>
      <c r="AB14" s="1">
        <v>35</v>
      </c>
      <c r="AC14" s="1">
        <v>2</v>
      </c>
      <c r="AD14" s="1"/>
      <c r="AE14" s="1"/>
      <c r="AF14" s="11">
        <v>4</v>
      </c>
      <c r="AG14" s="11">
        <v>4</v>
      </c>
      <c r="AH14" s="8"/>
      <c r="AI14" s="1">
        <v>26</v>
      </c>
      <c r="AJ14" s="11"/>
      <c r="AK14" s="1"/>
      <c r="AL14" s="8"/>
      <c r="AM14" s="1">
        <v>8</v>
      </c>
      <c r="AN14" s="10">
        <f>SUM(D14:AM14)</f>
        <v>229</v>
      </c>
    </row>
    <row r="15" spans="1:40" x14ac:dyDescent="0.3">
      <c r="A15" s="2">
        <f>_xlfn.RANK.EQ(C15,C$3:C$887)</f>
        <v>13</v>
      </c>
      <c r="B15" s="6" t="s">
        <v>11</v>
      </c>
      <c r="C15" s="7">
        <f>AN15</f>
        <v>211</v>
      </c>
      <c r="D15" s="7"/>
      <c r="E15" s="8"/>
      <c r="F15" s="8"/>
      <c r="G15" s="8"/>
      <c r="H15" s="8"/>
      <c r="I15" s="9"/>
      <c r="J15" s="8"/>
      <c r="K15" s="8"/>
      <c r="L15" s="9"/>
      <c r="M15" s="9"/>
      <c r="N15" s="8"/>
      <c r="O15" s="8"/>
      <c r="Q15" s="9">
        <v>10</v>
      </c>
      <c r="R15" s="8">
        <v>11</v>
      </c>
      <c r="S15" s="8">
        <v>18</v>
      </c>
      <c r="T15" s="9">
        <v>10</v>
      </c>
      <c r="U15" s="8"/>
      <c r="V15" s="9"/>
      <c r="W15" s="9"/>
      <c r="X15" s="9"/>
      <c r="Y15" s="9"/>
      <c r="Z15" s="9"/>
      <c r="AA15" s="9"/>
      <c r="AB15" s="8">
        <v>11</v>
      </c>
      <c r="AC15" s="8">
        <v>54</v>
      </c>
      <c r="AD15" s="8"/>
      <c r="AE15" s="8">
        <v>13</v>
      </c>
      <c r="AF15" s="9"/>
      <c r="AG15" s="8"/>
      <c r="AH15" s="8"/>
      <c r="AI15" s="9"/>
      <c r="AJ15" s="8">
        <v>32</v>
      </c>
      <c r="AK15" s="8">
        <v>7</v>
      </c>
      <c r="AL15" s="8">
        <v>5</v>
      </c>
      <c r="AM15" s="8">
        <v>40</v>
      </c>
      <c r="AN15" s="10">
        <f>SUM(D15:AM15)</f>
        <v>211</v>
      </c>
    </row>
    <row r="16" spans="1:40" x14ac:dyDescent="0.3">
      <c r="A16" s="2">
        <f>_xlfn.RANK.EQ(C16,C$3:C$887)</f>
        <v>14</v>
      </c>
      <c r="B16" s="6" t="s">
        <v>3</v>
      </c>
      <c r="C16" s="7">
        <f>AN16</f>
        <v>205</v>
      </c>
      <c r="D16" s="7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Q16" s="9">
        <v>4</v>
      </c>
      <c r="R16" s="9"/>
      <c r="S16" s="8"/>
      <c r="T16" s="9"/>
      <c r="U16" s="8"/>
      <c r="V16" s="8"/>
      <c r="W16" s="8"/>
      <c r="X16" s="8"/>
      <c r="Y16" s="8">
        <v>72</v>
      </c>
      <c r="Z16" s="8">
        <v>36</v>
      </c>
      <c r="AA16" s="8">
        <v>72</v>
      </c>
      <c r="AB16" s="8"/>
      <c r="AC16" s="9"/>
      <c r="AD16" s="8"/>
      <c r="AE16" s="8"/>
      <c r="AF16" s="8"/>
      <c r="AG16" s="8"/>
      <c r="AH16" s="8"/>
      <c r="AI16" s="9"/>
      <c r="AJ16" s="9"/>
      <c r="AK16" s="9"/>
      <c r="AL16" s="8">
        <v>21</v>
      </c>
      <c r="AM16" s="8"/>
      <c r="AN16" s="10">
        <f>SUM(D16:AM16)</f>
        <v>205</v>
      </c>
    </row>
    <row r="17" spans="1:40" x14ac:dyDescent="0.3">
      <c r="A17" s="2">
        <f>_xlfn.RANK.EQ(C17,C$3:C$887)</f>
        <v>15</v>
      </c>
      <c r="B17" s="6" t="s">
        <v>6</v>
      </c>
      <c r="C17" s="7">
        <f>AN17</f>
        <v>197</v>
      </c>
      <c r="D17" s="7"/>
      <c r="E17" s="8"/>
      <c r="F17" s="8"/>
      <c r="G17" s="9"/>
      <c r="H17" s="8"/>
      <c r="I17" s="8"/>
      <c r="J17" s="9"/>
      <c r="K17" s="9"/>
      <c r="L17" s="8"/>
      <c r="M17" s="9"/>
      <c r="N17" s="9"/>
      <c r="O17" s="8"/>
      <c r="Q17" s="9"/>
      <c r="R17" s="9"/>
      <c r="S17" s="8">
        <v>27</v>
      </c>
      <c r="T17" s="9"/>
      <c r="U17" s="9"/>
      <c r="V17" s="8">
        <v>48</v>
      </c>
      <c r="W17" s="8"/>
      <c r="X17" s="9">
        <v>12</v>
      </c>
      <c r="Y17" s="8">
        <v>36</v>
      </c>
      <c r="Z17" s="9"/>
      <c r="AA17" s="8">
        <v>10</v>
      </c>
      <c r="AB17" s="8"/>
      <c r="AC17" s="9">
        <v>4</v>
      </c>
      <c r="AD17" s="8"/>
      <c r="AE17" s="8"/>
      <c r="AF17" s="9">
        <v>50</v>
      </c>
      <c r="AG17" s="9"/>
      <c r="AH17" s="8">
        <v>10</v>
      </c>
      <c r="AI17" s="8"/>
      <c r="AJ17" s="8"/>
      <c r="AK17" s="9"/>
      <c r="AL17" s="8"/>
      <c r="AM17" s="9"/>
      <c r="AN17" s="10">
        <f>SUM(D17:AM17)</f>
        <v>197</v>
      </c>
    </row>
    <row r="18" spans="1:40" x14ac:dyDescent="0.3">
      <c r="A18" s="2">
        <f>_xlfn.RANK.EQ(C18,C$3:C$887)</f>
        <v>15</v>
      </c>
      <c r="B18" s="6" t="s">
        <v>9</v>
      </c>
      <c r="C18" s="7">
        <f>AN18</f>
        <v>197</v>
      </c>
      <c r="D18" s="7"/>
      <c r="E18" s="8"/>
      <c r="F18" s="8"/>
      <c r="G18" s="9"/>
      <c r="H18" s="8"/>
      <c r="I18" s="8"/>
      <c r="J18" s="9"/>
      <c r="K18" s="9"/>
      <c r="L18" s="8"/>
      <c r="M18" s="9"/>
      <c r="N18" s="9"/>
      <c r="O18" s="8"/>
      <c r="Q18" s="9"/>
      <c r="R18" s="9"/>
      <c r="S18" s="8">
        <v>27</v>
      </c>
      <c r="T18" s="9"/>
      <c r="U18" s="9"/>
      <c r="V18" s="8">
        <v>48</v>
      </c>
      <c r="W18" s="8"/>
      <c r="X18" s="9">
        <v>12</v>
      </c>
      <c r="Y18" s="8">
        <v>36</v>
      </c>
      <c r="Z18" s="9"/>
      <c r="AA18" s="8">
        <v>10</v>
      </c>
      <c r="AB18" s="9"/>
      <c r="AC18" s="9">
        <v>4</v>
      </c>
      <c r="AD18" s="8"/>
      <c r="AE18" s="8"/>
      <c r="AF18" s="9">
        <v>50</v>
      </c>
      <c r="AG18" s="9"/>
      <c r="AH18" s="8">
        <v>10</v>
      </c>
      <c r="AI18" s="8"/>
      <c r="AJ18" s="8"/>
      <c r="AK18" s="9"/>
      <c r="AL18" s="9"/>
      <c r="AM18" s="9"/>
      <c r="AN18" s="10">
        <f>SUM(D18:AM18)</f>
        <v>197</v>
      </c>
    </row>
    <row r="19" spans="1:40" x14ac:dyDescent="0.3">
      <c r="A19" s="2">
        <f>_xlfn.RANK.EQ(C19,C$3:C$887)</f>
        <v>17</v>
      </c>
      <c r="B19" s="6" t="s">
        <v>33</v>
      </c>
      <c r="C19" s="7">
        <f>AN19</f>
        <v>194</v>
      </c>
      <c r="D19" s="7"/>
      <c r="E19" s="9"/>
      <c r="F19" s="9"/>
      <c r="G19" s="9"/>
      <c r="H19" s="9"/>
      <c r="I19" s="8"/>
      <c r="J19" s="9"/>
      <c r="K19" s="8"/>
      <c r="L19" s="9"/>
      <c r="M19" s="9"/>
      <c r="N19" s="9"/>
      <c r="O19" s="9"/>
      <c r="P19">
        <v>18</v>
      </c>
      <c r="Q19" s="8"/>
      <c r="R19" s="9">
        <v>16</v>
      </c>
      <c r="S19" s="8"/>
      <c r="T19" s="9"/>
      <c r="U19" s="9">
        <v>16</v>
      </c>
      <c r="V19" s="8">
        <v>7</v>
      </c>
      <c r="W19" s="9"/>
      <c r="X19" s="8"/>
      <c r="Y19" s="8">
        <v>13</v>
      </c>
      <c r="Z19" s="9">
        <v>10</v>
      </c>
      <c r="AA19" s="8">
        <v>7</v>
      </c>
      <c r="AB19" s="9"/>
      <c r="AC19" s="9">
        <v>24</v>
      </c>
      <c r="AD19" s="8">
        <v>6</v>
      </c>
      <c r="AE19" s="8"/>
      <c r="AF19" s="9">
        <v>4</v>
      </c>
      <c r="AG19" s="9">
        <v>28</v>
      </c>
      <c r="AH19" s="9"/>
      <c r="AI19" s="9">
        <v>4</v>
      </c>
      <c r="AJ19" s="9"/>
      <c r="AK19" s="8"/>
      <c r="AL19" s="9">
        <v>14</v>
      </c>
      <c r="AM19" s="9">
        <v>27</v>
      </c>
      <c r="AN19" s="10">
        <f>SUM(D19:AM19)</f>
        <v>194</v>
      </c>
    </row>
    <row r="20" spans="1:40" x14ac:dyDescent="0.3">
      <c r="A20" s="2">
        <f>_xlfn.RANK.EQ(C20,C$3:C$887)</f>
        <v>18</v>
      </c>
      <c r="B20" s="9" t="s">
        <v>96</v>
      </c>
      <c r="C20" s="7">
        <f>AN20</f>
        <v>180</v>
      </c>
      <c r="D20" s="7"/>
      <c r="S20" s="9">
        <v>4</v>
      </c>
      <c r="T20">
        <v>31</v>
      </c>
      <c r="U20">
        <v>4</v>
      </c>
      <c r="V20" s="9">
        <v>22</v>
      </c>
      <c r="W20">
        <v>52</v>
      </c>
      <c r="X20">
        <v>4</v>
      </c>
      <c r="Y20">
        <v>20</v>
      </c>
      <c r="AA20">
        <v>16</v>
      </c>
      <c r="AE20">
        <v>9</v>
      </c>
      <c r="AK20">
        <v>14</v>
      </c>
      <c r="AL20">
        <v>4</v>
      </c>
      <c r="AN20" s="10">
        <f>SUM(D20:AM20)</f>
        <v>180</v>
      </c>
    </row>
    <row r="21" spans="1:40" x14ac:dyDescent="0.3">
      <c r="A21" s="2">
        <f>_xlfn.RANK.EQ(C21,C$3:C$887)</f>
        <v>19</v>
      </c>
      <c r="B21" s="6" t="s">
        <v>15</v>
      </c>
      <c r="C21" s="7">
        <f>AN21</f>
        <v>176</v>
      </c>
      <c r="D21" s="7"/>
      <c r="E21" s="9"/>
      <c r="F21" s="9"/>
      <c r="G21" s="9"/>
      <c r="H21" s="8"/>
      <c r="I21" s="9"/>
      <c r="J21" s="8"/>
      <c r="K21" s="8"/>
      <c r="L21" s="9"/>
      <c r="M21" s="8"/>
      <c r="N21" s="8"/>
      <c r="O21" s="8"/>
      <c r="P21">
        <v>40</v>
      </c>
      <c r="Q21" s="8"/>
      <c r="R21" s="9">
        <v>29</v>
      </c>
      <c r="S21" s="8"/>
      <c r="T21" s="9">
        <v>7</v>
      </c>
      <c r="U21" s="8"/>
      <c r="V21" s="9">
        <v>15</v>
      </c>
      <c r="W21" s="8"/>
      <c r="X21" s="9"/>
      <c r="Y21" s="9">
        <v>8</v>
      </c>
      <c r="Z21" s="9"/>
      <c r="AA21" s="8"/>
      <c r="AB21" s="9">
        <v>35</v>
      </c>
      <c r="AC21" s="9"/>
      <c r="AD21" s="9"/>
      <c r="AE21" s="9"/>
      <c r="AF21" s="8">
        <v>4</v>
      </c>
      <c r="AG21" s="8">
        <v>4</v>
      </c>
      <c r="AH21" s="8"/>
      <c r="AI21" s="9">
        <v>26</v>
      </c>
      <c r="AJ21" s="8"/>
      <c r="AK21" s="9"/>
      <c r="AL21" s="8"/>
      <c r="AM21" s="9">
        <v>8</v>
      </c>
      <c r="AN21" s="10">
        <f>SUM(D21:AM21)</f>
        <v>176</v>
      </c>
    </row>
    <row r="22" spans="1:40" x14ac:dyDescent="0.3">
      <c r="A22" s="2">
        <f>_xlfn.RANK.EQ(C22,C$3:C$887)</f>
        <v>20</v>
      </c>
      <c r="B22" s="6" t="s">
        <v>12</v>
      </c>
      <c r="C22" s="7">
        <f>AN22</f>
        <v>175</v>
      </c>
      <c r="D22" s="7"/>
      <c r="E22" s="9"/>
      <c r="F22" s="9"/>
      <c r="G22" s="9"/>
      <c r="H22" s="9"/>
      <c r="I22" s="8"/>
      <c r="J22" s="8"/>
      <c r="K22" s="8"/>
      <c r="L22" s="8"/>
      <c r="M22" s="8"/>
      <c r="N22" s="9"/>
      <c r="O22" s="9"/>
      <c r="Q22" s="9"/>
      <c r="R22" s="9"/>
      <c r="S22" s="9">
        <v>8</v>
      </c>
      <c r="T22" s="8"/>
      <c r="U22" s="8"/>
      <c r="V22" s="9">
        <v>32</v>
      </c>
      <c r="W22" s="8">
        <v>16</v>
      </c>
      <c r="X22" s="8">
        <v>27</v>
      </c>
      <c r="Y22" s="9">
        <v>6</v>
      </c>
      <c r="Z22" s="9">
        <v>20</v>
      </c>
      <c r="AA22" s="9">
        <v>8</v>
      </c>
      <c r="AB22" s="8"/>
      <c r="AC22" s="9"/>
      <c r="AD22" s="9">
        <v>8</v>
      </c>
      <c r="AE22" s="8"/>
      <c r="AF22" s="8"/>
      <c r="AG22" s="9"/>
      <c r="AH22" s="9">
        <v>30</v>
      </c>
      <c r="AI22" s="8"/>
      <c r="AJ22" s="8"/>
      <c r="AK22" s="8">
        <v>20</v>
      </c>
      <c r="AL22" s="9"/>
      <c r="AM22" s="8"/>
      <c r="AN22" s="10">
        <f>SUM(D22:AM22)</f>
        <v>175</v>
      </c>
    </row>
    <row r="23" spans="1:40" x14ac:dyDescent="0.3">
      <c r="A23" s="2">
        <f>_xlfn.RANK.EQ(C23,C$3:C$887)</f>
        <v>21</v>
      </c>
      <c r="B23" s="9" t="s">
        <v>21</v>
      </c>
      <c r="C23" s="7">
        <f>AN23</f>
        <v>172</v>
      </c>
      <c r="D23" s="7"/>
      <c r="E23" s="8"/>
      <c r="F23" s="8"/>
      <c r="G23" s="8"/>
      <c r="H23" s="9"/>
      <c r="I23" s="9"/>
      <c r="J23" s="9"/>
      <c r="K23" s="9"/>
      <c r="L23" s="8"/>
      <c r="M23" s="9"/>
      <c r="N23" s="8"/>
      <c r="O23" s="9"/>
      <c r="Q23" s="8"/>
      <c r="R23" s="9"/>
      <c r="S23" s="9"/>
      <c r="T23" s="8"/>
      <c r="U23" s="9"/>
      <c r="V23" s="9"/>
      <c r="W23" s="8">
        <v>24</v>
      </c>
      <c r="X23" s="9">
        <v>8</v>
      </c>
      <c r="Y23" s="9"/>
      <c r="Z23" s="9"/>
      <c r="AA23" s="9"/>
      <c r="AB23" s="1"/>
      <c r="AC23" s="8"/>
      <c r="AD23" s="8">
        <v>4</v>
      </c>
      <c r="AE23" s="9"/>
      <c r="AF23" s="9"/>
      <c r="AG23" s="9">
        <v>42</v>
      </c>
      <c r="AH23" s="9">
        <v>14</v>
      </c>
      <c r="AI23" s="9">
        <v>18</v>
      </c>
      <c r="AJ23" s="8">
        <v>48</v>
      </c>
      <c r="AK23" s="9">
        <v>14</v>
      </c>
      <c r="AL23" s="8"/>
      <c r="AM23" s="8"/>
      <c r="AN23" s="10">
        <f>SUM(D23:AM23)</f>
        <v>172</v>
      </c>
    </row>
    <row r="24" spans="1:40" x14ac:dyDescent="0.3">
      <c r="A24" s="2">
        <f>_xlfn.RANK.EQ(C24,C$3:C$887)</f>
        <v>22</v>
      </c>
      <c r="B24" s="6" t="s">
        <v>17</v>
      </c>
      <c r="C24" s="7">
        <f>AN24</f>
        <v>165</v>
      </c>
      <c r="D24" s="7"/>
      <c r="E24" s="8"/>
      <c r="F24" s="8"/>
      <c r="G24" s="8"/>
      <c r="H24" s="9"/>
      <c r="I24" s="8"/>
      <c r="J24" s="8"/>
      <c r="K24" s="9"/>
      <c r="L24" s="9"/>
      <c r="M24" s="9"/>
      <c r="N24" s="9"/>
      <c r="O24" s="9"/>
      <c r="Q24" s="9"/>
      <c r="R24" s="9"/>
      <c r="S24" s="9">
        <v>8</v>
      </c>
      <c r="T24" s="8"/>
      <c r="U24" s="8"/>
      <c r="V24" s="9">
        <v>32</v>
      </c>
      <c r="W24" s="8">
        <v>6</v>
      </c>
      <c r="X24" s="8">
        <v>27</v>
      </c>
      <c r="Y24" s="9">
        <v>6</v>
      </c>
      <c r="Z24" s="8">
        <v>20</v>
      </c>
      <c r="AA24" s="9">
        <v>8</v>
      </c>
      <c r="AB24" s="8"/>
      <c r="AC24" s="9"/>
      <c r="AD24" s="9">
        <v>8</v>
      </c>
      <c r="AE24" s="8"/>
      <c r="AF24" s="9"/>
      <c r="AG24" s="9"/>
      <c r="AH24" s="9">
        <v>30</v>
      </c>
      <c r="AI24" s="8"/>
      <c r="AJ24" s="9"/>
      <c r="AK24" s="8">
        <v>20</v>
      </c>
      <c r="AL24" s="9"/>
      <c r="AM24" s="9"/>
      <c r="AN24" s="10">
        <f>SUM(D24:AM24)</f>
        <v>165</v>
      </c>
    </row>
    <row r="25" spans="1:40" x14ac:dyDescent="0.3">
      <c r="A25" s="2">
        <f>_xlfn.RANK.EQ(C25,C$3:C$887)</f>
        <v>23</v>
      </c>
      <c r="B25" s="9" t="s">
        <v>10</v>
      </c>
      <c r="C25" s="7">
        <f>AN25</f>
        <v>160</v>
      </c>
      <c r="D25" s="7"/>
      <c r="E25" s="8"/>
      <c r="F25" s="8"/>
      <c r="G25" s="9"/>
      <c r="H25" s="8"/>
      <c r="I25" s="8"/>
      <c r="J25" s="9"/>
      <c r="K25" s="8"/>
      <c r="L25" s="9"/>
      <c r="M25" s="9"/>
      <c r="N25" s="9"/>
      <c r="O25" s="8"/>
      <c r="Q25" s="9"/>
      <c r="R25" s="8"/>
      <c r="S25" s="8">
        <v>4</v>
      </c>
      <c r="T25" s="9">
        <v>31</v>
      </c>
      <c r="U25" s="8"/>
      <c r="V25" s="9"/>
      <c r="W25" s="8">
        <v>52</v>
      </c>
      <c r="X25" s="9">
        <v>4</v>
      </c>
      <c r="Y25" s="8">
        <v>20</v>
      </c>
      <c r="Z25" s="8"/>
      <c r="AA25" s="8">
        <v>16</v>
      </c>
      <c r="AB25" s="11"/>
      <c r="AC25" s="9"/>
      <c r="AD25" s="8">
        <v>4</v>
      </c>
      <c r="AE25" s="8">
        <v>9</v>
      </c>
      <c r="AF25" s="8"/>
      <c r="AG25" s="8">
        <v>6</v>
      </c>
      <c r="AH25" s="8">
        <v>10</v>
      </c>
      <c r="AI25" s="8"/>
      <c r="AJ25" s="8"/>
      <c r="AK25" s="9"/>
      <c r="AL25" s="9">
        <v>4</v>
      </c>
      <c r="AM25" s="8"/>
      <c r="AN25" s="10">
        <f>SUM(D25:AM25)</f>
        <v>160</v>
      </c>
    </row>
    <row r="26" spans="1:40" x14ac:dyDescent="0.3">
      <c r="A26" s="2">
        <f>_xlfn.RANK.EQ(C26,C$3:C$887)</f>
        <v>24</v>
      </c>
      <c r="B26" s="6" t="s">
        <v>35</v>
      </c>
      <c r="C26" s="7">
        <f>AN26</f>
        <v>159</v>
      </c>
      <c r="D26" s="7"/>
      <c r="E26" s="9"/>
      <c r="F26" s="9"/>
      <c r="G26" s="8"/>
      <c r="H26" s="9"/>
      <c r="I26" s="8"/>
      <c r="J26" s="9"/>
      <c r="K26" s="9"/>
      <c r="L26" s="9"/>
      <c r="M26" s="8"/>
      <c r="N26" s="9"/>
      <c r="O26" s="9"/>
      <c r="Q26" s="9"/>
      <c r="R26" s="8">
        <v>25</v>
      </c>
      <c r="S26" s="9"/>
      <c r="T26" s="9">
        <v>21</v>
      </c>
      <c r="U26" s="9"/>
      <c r="V26" s="8"/>
      <c r="W26" s="9"/>
      <c r="X26" s="8">
        <v>4</v>
      </c>
      <c r="Y26" s="9"/>
      <c r="Z26" s="8"/>
      <c r="AA26" s="8"/>
      <c r="AB26" s="9"/>
      <c r="AC26" s="9"/>
      <c r="AD26" s="9">
        <v>4</v>
      </c>
      <c r="AE26" s="9"/>
      <c r="AF26" s="9"/>
      <c r="AG26" s="9">
        <v>9</v>
      </c>
      <c r="AH26" s="9">
        <v>44</v>
      </c>
      <c r="AI26" s="8"/>
      <c r="AJ26" s="9">
        <v>22</v>
      </c>
      <c r="AK26" s="9">
        <v>30</v>
      </c>
      <c r="AL26" s="9"/>
      <c r="AM26" s="9"/>
      <c r="AN26" s="10">
        <f>SUM(D26:AM26)</f>
        <v>159</v>
      </c>
    </row>
    <row r="27" spans="1:40" x14ac:dyDescent="0.3">
      <c r="A27" s="2">
        <f>_xlfn.RANK.EQ(C27,C$3:C$887)</f>
        <v>25</v>
      </c>
      <c r="B27" s="6" t="s">
        <v>28</v>
      </c>
      <c r="C27" s="7">
        <f>AN27</f>
        <v>143</v>
      </c>
      <c r="D27" s="7"/>
      <c r="E27" s="9"/>
      <c r="F27" s="9"/>
      <c r="G27" s="9"/>
      <c r="H27" s="9"/>
      <c r="I27" s="9"/>
      <c r="J27" s="8"/>
      <c r="K27" s="9"/>
      <c r="L27" s="8"/>
      <c r="M27" s="8"/>
      <c r="N27" s="9"/>
      <c r="O27" s="9"/>
      <c r="Q27" s="9"/>
      <c r="R27" s="8">
        <v>6</v>
      </c>
      <c r="S27" s="9">
        <v>4</v>
      </c>
      <c r="T27" s="8">
        <v>21</v>
      </c>
      <c r="U27" s="9"/>
      <c r="V27" s="9"/>
      <c r="W27" s="9">
        <v>8</v>
      </c>
      <c r="X27" s="8">
        <v>4</v>
      </c>
      <c r="Y27" s="9">
        <v>4</v>
      </c>
      <c r="Z27" s="9"/>
      <c r="AA27" s="9"/>
      <c r="AB27" s="8"/>
      <c r="AC27" s="8">
        <v>11</v>
      </c>
      <c r="AD27" s="9">
        <v>34</v>
      </c>
      <c r="AE27" s="9"/>
      <c r="AF27" s="8">
        <v>6</v>
      </c>
      <c r="AG27" s="8"/>
      <c r="AH27" s="8"/>
      <c r="AI27" s="8">
        <v>38</v>
      </c>
      <c r="AJ27" s="9">
        <v>7</v>
      </c>
      <c r="AK27" s="9"/>
      <c r="AL27" s="9"/>
      <c r="AM27" s="9"/>
      <c r="AN27" s="10">
        <f>SUM(D27:AM27)</f>
        <v>143</v>
      </c>
    </row>
    <row r="28" spans="1:40" x14ac:dyDescent="0.3">
      <c r="A28" s="2">
        <f>_xlfn.RANK.EQ(C28,C$3:C$887)</f>
        <v>26</v>
      </c>
      <c r="B28" s="9" t="s">
        <v>32</v>
      </c>
      <c r="C28" s="7">
        <f>AN28</f>
        <v>130</v>
      </c>
      <c r="D28" s="7"/>
      <c r="E28" s="11"/>
      <c r="F28" s="11"/>
      <c r="G28" s="1"/>
      <c r="H28" s="1"/>
      <c r="I28" s="9"/>
      <c r="J28" s="1"/>
      <c r="K28" s="1"/>
      <c r="L28" s="11"/>
      <c r="M28" s="1"/>
      <c r="N28" s="1"/>
      <c r="O28" s="1"/>
      <c r="Q28" s="1"/>
      <c r="R28" s="1"/>
      <c r="S28" s="1"/>
      <c r="T28" s="1"/>
      <c r="U28" s="1"/>
      <c r="V28" s="1"/>
      <c r="W28" s="1"/>
      <c r="X28" s="1">
        <v>8</v>
      </c>
      <c r="Y28" s="1"/>
      <c r="Z28" s="1"/>
      <c r="AA28" s="1"/>
      <c r="AB28" s="1"/>
      <c r="AC28" s="1"/>
      <c r="AD28" s="1"/>
      <c r="AE28" s="1"/>
      <c r="AF28" s="1"/>
      <c r="AG28" s="1">
        <v>42</v>
      </c>
      <c r="AH28" s="11">
        <v>14</v>
      </c>
      <c r="AI28" s="1">
        <v>18</v>
      </c>
      <c r="AJ28" s="11">
        <v>48</v>
      </c>
      <c r="AK28" s="11"/>
      <c r="AL28" s="11"/>
      <c r="AM28" s="11"/>
      <c r="AN28" s="10">
        <f>SUM(D28:AM28)</f>
        <v>130</v>
      </c>
    </row>
    <row r="29" spans="1:40" x14ac:dyDescent="0.3">
      <c r="A29" s="2">
        <f>_xlfn.RANK.EQ(C29,C$3:C$887)</f>
        <v>27</v>
      </c>
      <c r="B29" s="6" t="s">
        <v>8</v>
      </c>
      <c r="C29" s="7">
        <f>AN29</f>
        <v>122</v>
      </c>
      <c r="D29" s="7"/>
      <c r="E29" s="9"/>
      <c r="F29" s="9"/>
      <c r="G29" s="8"/>
      <c r="H29" s="8"/>
      <c r="I29" s="9"/>
      <c r="J29" s="9"/>
      <c r="K29" s="9"/>
      <c r="L29" s="9"/>
      <c r="M29" s="9"/>
      <c r="N29" s="9"/>
      <c r="O29" s="9"/>
      <c r="Q29" s="9"/>
      <c r="R29" s="8"/>
      <c r="S29" s="9"/>
      <c r="T29" s="9">
        <v>10</v>
      </c>
      <c r="U29" s="8"/>
      <c r="V29" s="9"/>
      <c r="W29" s="8"/>
      <c r="X29" s="9"/>
      <c r="Y29" s="8"/>
      <c r="Z29" s="8"/>
      <c r="AA29" s="8">
        <v>13</v>
      </c>
      <c r="AB29" s="8"/>
      <c r="AC29" s="9">
        <v>54</v>
      </c>
      <c r="AD29" s="8"/>
      <c r="AE29" s="8">
        <v>13</v>
      </c>
      <c r="AF29" s="9"/>
      <c r="AG29" s="8"/>
      <c r="AH29" s="8"/>
      <c r="AI29" s="9"/>
      <c r="AJ29" s="8">
        <v>32</v>
      </c>
      <c r="AK29" s="8"/>
      <c r="AL29" s="9"/>
      <c r="AM29" s="9"/>
      <c r="AN29" s="10">
        <f>SUM(D29:AM29)</f>
        <v>122</v>
      </c>
    </row>
    <row r="30" spans="1:40" x14ac:dyDescent="0.3">
      <c r="A30" s="2">
        <f>_xlfn.RANK.EQ(C30,C$3:C$887)</f>
        <v>27</v>
      </c>
      <c r="B30" s="6" t="s">
        <v>26</v>
      </c>
      <c r="C30" s="7">
        <f>AN30</f>
        <v>122</v>
      </c>
      <c r="D30" s="7"/>
      <c r="E30" s="9"/>
      <c r="F30" s="9"/>
      <c r="G30" s="8"/>
      <c r="H30" s="9"/>
      <c r="I30" s="8"/>
      <c r="J30" s="8"/>
      <c r="K30" s="8"/>
      <c r="L30" s="8"/>
      <c r="M30" s="8"/>
      <c r="N30" s="9"/>
      <c r="O30" s="9"/>
      <c r="Q30" s="9"/>
      <c r="R30" s="8">
        <v>4</v>
      </c>
      <c r="S30" s="9"/>
      <c r="T30" s="8"/>
      <c r="U30" s="9">
        <v>6</v>
      </c>
      <c r="V30" s="8">
        <v>4</v>
      </c>
      <c r="W30" s="8"/>
      <c r="X30" s="9"/>
      <c r="Y30" s="9"/>
      <c r="Z30" s="9">
        <v>26</v>
      </c>
      <c r="AA30" s="9"/>
      <c r="AB30" s="8">
        <v>8</v>
      </c>
      <c r="AC30" s="9"/>
      <c r="AD30" s="9"/>
      <c r="AE30" s="9">
        <v>6</v>
      </c>
      <c r="AF30" s="9"/>
      <c r="AG30" s="9"/>
      <c r="AH30" s="9"/>
      <c r="AI30" s="8">
        <v>3</v>
      </c>
      <c r="AJ30" s="9">
        <v>5</v>
      </c>
      <c r="AK30" s="9">
        <v>44</v>
      </c>
      <c r="AL30" s="8">
        <v>16</v>
      </c>
      <c r="AM30" s="8"/>
      <c r="AN30" s="10">
        <f>SUM(D30:AM30)</f>
        <v>122</v>
      </c>
    </row>
    <row r="31" spans="1:40" x14ac:dyDescent="0.3">
      <c r="A31" s="2">
        <f>_xlfn.RANK.EQ(C31,C$3:C$887)</f>
        <v>29</v>
      </c>
      <c r="B31" s="9" t="s">
        <v>95</v>
      </c>
      <c r="C31" s="7">
        <f>AN31</f>
        <v>115</v>
      </c>
      <c r="D31" s="7"/>
      <c r="Q31">
        <v>10</v>
      </c>
      <c r="R31">
        <v>11</v>
      </c>
      <c r="S31">
        <v>18</v>
      </c>
      <c r="U31">
        <v>24</v>
      </c>
      <c r="AB31">
        <v>11</v>
      </c>
      <c r="AC31">
        <v>36</v>
      </c>
      <c r="AL31">
        <v>5</v>
      </c>
      <c r="AN31" s="10">
        <f>SUM(D31:AM31)</f>
        <v>115</v>
      </c>
    </row>
    <row r="32" spans="1:40" x14ac:dyDescent="0.3">
      <c r="A32" s="2">
        <f>_xlfn.RANK.EQ(C32,C$3:C$887)</f>
        <v>30</v>
      </c>
      <c r="B32" s="6" t="s">
        <v>22</v>
      </c>
      <c r="C32" s="7">
        <f>AN32</f>
        <v>114</v>
      </c>
      <c r="D32" s="7"/>
      <c r="E32" s="9"/>
      <c r="F32" s="9"/>
      <c r="G32" s="8"/>
      <c r="H32" s="9"/>
      <c r="I32" s="8"/>
      <c r="J32" s="8"/>
      <c r="K32" s="8"/>
      <c r="L32" s="8"/>
      <c r="M32" s="8"/>
      <c r="N32" s="9"/>
      <c r="O32" s="9"/>
      <c r="Q32" s="9"/>
      <c r="R32" s="8">
        <v>4</v>
      </c>
      <c r="S32" s="9"/>
      <c r="T32" s="8"/>
      <c r="U32" s="9">
        <v>6</v>
      </c>
      <c r="V32" s="9">
        <v>4</v>
      </c>
      <c r="W32" s="8"/>
      <c r="X32" s="9"/>
      <c r="Y32" s="8"/>
      <c r="Z32" s="9">
        <v>26</v>
      </c>
      <c r="AA32" s="9"/>
      <c r="AB32" s="9"/>
      <c r="AC32" s="8"/>
      <c r="AD32" s="9"/>
      <c r="AE32" s="9">
        <v>6</v>
      </c>
      <c r="AF32" s="9"/>
      <c r="AG32" s="9"/>
      <c r="AH32" s="9"/>
      <c r="AI32" s="9">
        <v>3</v>
      </c>
      <c r="AJ32" s="8">
        <v>5</v>
      </c>
      <c r="AK32" s="9">
        <v>44</v>
      </c>
      <c r="AL32" s="8">
        <v>16</v>
      </c>
      <c r="AM32" s="9"/>
      <c r="AN32" s="10">
        <f>SUM(D32:AM32)</f>
        <v>114</v>
      </c>
    </row>
    <row r="33" spans="1:40" x14ac:dyDescent="0.3">
      <c r="A33" s="2">
        <f>_xlfn.RANK.EQ(C33,C$3:C$887)</f>
        <v>30</v>
      </c>
      <c r="B33" s="6" t="s">
        <v>27</v>
      </c>
      <c r="C33" s="7">
        <f>AN33</f>
        <v>114</v>
      </c>
      <c r="D33" s="7"/>
      <c r="E33" s="9"/>
      <c r="F33" s="9"/>
      <c r="G33" s="8"/>
      <c r="H33" s="9"/>
      <c r="I33" s="9"/>
      <c r="J33" s="8"/>
      <c r="K33" s="9"/>
      <c r="L33" s="8"/>
      <c r="M33" s="8"/>
      <c r="N33" s="9"/>
      <c r="O33" s="9"/>
      <c r="Q33" s="9"/>
      <c r="R33" s="8">
        <v>6</v>
      </c>
      <c r="S33" s="9">
        <v>4</v>
      </c>
      <c r="T33" s="8"/>
      <c r="U33" s="9"/>
      <c r="V33" s="9"/>
      <c r="W33" s="9">
        <v>8</v>
      </c>
      <c r="X33" s="8"/>
      <c r="Y33" s="9"/>
      <c r="Z33" s="9"/>
      <c r="AA33" s="8"/>
      <c r="AB33" s="8"/>
      <c r="AC33" s="8">
        <v>11</v>
      </c>
      <c r="AD33" s="9">
        <v>34</v>
      </c>
      <c r="AE33" s="9"/>
      <c r="AF33" s="8">
        <v>6</v>
      </c>
      <c r="AG33" s="8"/>
      <c r="AH33" s="8"/>
      <c r="AI33" s="9">
        <v>38</v>
      </c>
      <c r="AJ33" s="9">
        <v>7</v>
      </c>
      <c r="AK33" s="9"/>
      <c r="AL33" s="9"/>
      <c r="AM33" s="9"/>
      <c r="AN33" s="10">
        <f>SUM(D33:AM33)</f>
        <v>114</v>
      </c>
    </row>
    <row r="34" spans="1:40" x14ac:dyDescent="0.3">
      <c r="A34" s="2">
        <f>_xlfn.RANK.EQ(C34,C$3:C$887)</f>
        <v>32</v>
      </c>
      <c r="B34" s="6" t="s">
        <v>41</v>
      </c>
      <c r="C34" s="7">
        <f>AN34</f>
        <v>113</v>
      </c>
      <c r="D34" s="7"/>
      <c r="E34" s="9"/>
      <c r="F34" s="9"/>
      <c r="G34" s="9"/>
      <c r="H34" s="9"/>
      <c r="I34" s="9"/>
      <c r="J34" s="9"/>
      <c r="K34" s="9"/>
      <c r="L34" s="9"/>
      <c r="M34" s="9"/>
      <c r="N34" s="9"/>
      <c r="O34" s="8"/>
      <c r="Q34" s="9">
        <v>10</v>
      </c>
      <c r="R34" s="9"/>
      <c r="S34" s="9"/>
      <c r="T34" s="9"/>
      <c r="U34" s="9">
        <v>8</v>
      </c>
      <c r="V34" s="9"/>
      <c r="W34" s="9"/>
      <c r="X34" s="9">
        <v>18</v>
      </c>
      <c r="Y34" s="8"/>
      <c r="Z34" s="8">
        <v>13</v>
      </c>
      <c r="AA34" s="9">
        <v>4</v>
      </c>
      <c r="AB34" s="9">
        <v>52</v>
      </c>
      <c r="AC34" s="9"/>
      <c r="AD34" s="9"/>
      <c r="AE34" s="9"/>
      <c r="AF34" s="9">
        <v>8</v>
      </c>
      <c r="AG34" s="9"/>
      <c r="AH34" s="9"/>
      <c r="AI34" s="9"/>
      <c r="AJ34" s="9"/>
      <c r="AK34" s="9"/>
      <c r="AL34" s="9"/>
      <c r="AM34" s="9"/>
      <c r="AN34" s="10">
        <f>SUM(D34:AM34)</f>
        <v>113</v>
      </c>
    </row>
    <row r="35" spans="1:40" x14ac:dyDescent="0.3">
      <c r="A35" s="2">
        <f>_xlfn.RANK.EQ(C35,C$3:C$887)</f>
        <v>33</v>
      </c>
      <c r="B35" s="6" t="s">
        <v>34</v>
      </c>
      <c r="C35" s="7">
        <f>AN35</f>
        <v>98</v>
      </c>
      <c r="D35" s="7"/>
      <c r="E35" s="9"/>
      <c r="F35" s="9"/>
      <c r="G35" s="9"/>
      <c r="H35" s="9"/>
      <c r="I35" s="9"/>
      <c r="J35" s="9"/>
      <c r="K35" s="9"/>
      <c r="L35" s="9"/>
      <c r="M35" s="9"/>
      <c r="N35" s="8"/>
      <c r="O35" s="9"/>
      <c r="Q35" s="9"/>
      <c r="R35" s="9"/>
      <c r="S35" s="9"/>
      <c r="T35" s="8"/>
      <c r="U35" s="9"/>
      <c r="V35" s="9">
        <v>16</v>
      </c>
      <c r="W35" s="8"/>
      <c r="X35" s="9"/>
      <c r="Y35" s="9">
        <v>26</v>
      </c>
      <c r="Z35" s="9"/>
      <c r="AA35" s="9"/>
      <c r="AB35" s="9"/>
      <c r="AC35" s="8"/>
      <c r="AD35" s="8">
        <v>11</v>
      </c>
      <c r="AE35" s="8"/>
      <c r="AF35" s="9">
        <v>11</v>
      </c>
      <c r="AG35" s="9"/>
      <c r="AH35" s="9"/>
      <c r="AI35" s="9"/>
      <c r="AJ35" s="9"/>
      <c r="AK35" s="9"/>
      <c r="AL35" s="9">
        <v>7</v>
      </c>
      <c r="AM35" s="8">
        <v>27</v>
      </c>
      <c r="AN35" s="10">
        <f>SUM(D35:AM35)</f>
        <v>98</v>
      </c>
    </row>
    <row r="36" spans="1:40" x14ac:dyDescent="0.3">
      <c r="A36" s="2">
        <f>_xlfn.RANK.EQ(C36,C$3:C$887)</f>
        <v>34</v>
      </c>
      <c r="B36" s="1" t="s">
        <v>111</v>
      </c>
      <c r="C36" s="7">
        <f>AN36</f>
        <v>82</v>
      </c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>
        <v>30</v>
      </c>
      <c r="T36" s="1">
        <v>7</v>
      </c>
      <c r="U36" s="1"/>
      <c r="V36" s="1"/>
      <c r="W36" s="1"/>
      <c r="X36" s="1"/>
      <c r="Y36" s="1"/>
      <c r="Z36" s="1"/>
      <c r="AA36" s="1"/>
      <c r="AB36" s="1"/>
      <c r="AC36" s="1">
        <v>6</v>
      </c>
      <c r="AD36" s="1">
        <v>25</v>
      </c>
      <c r="AE36" s="1">
        <v>10</v>
      </c>
      <c r="AF36" s="1"/>
      <c r="AG36" s="1"/>
      <c r="AH36" s="1"/>
      <c r="AI36" s="1"/>
      <c r="AJ36" s="1">
        <v>4</v>
      </c>
      <c r="AK36" s="1"/>
      <c r="AL36" s="1"/>
      <c r="AM36" s="11"/>
      <c r="AN36" s="10">
        <f>SUM(D36:AM36)</f>
        <v>82</v>
      </c>
    </row>
    <row r="37" spans="1:40" x14ac:dyDescent="0.3">
      <c r="A37" s="2">
        <f>_xlfn.RANK.EQ(C37,C$3:C$887)</f>
        <v>34</v>
      </c>
      <c r="B37" s="1" t="s">
        <v>118</v>
      </c>
      <c r="C37" s="7">
        <f>AN37</f>
        <v>82</v>
      </c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>
        <v>30</v>
      </c>
      <c r="T37" s="1">
        <v>7</v>
      </c>
      <c r="U37" s="1"/>
      <c r="V37" s="1"/>
      <c r="W37" s="1"/>
      <c r="X37" s="1"/>
      <c r="Y37" s="1"/>
      <c r="Z37" s="1"/>
      <c r="AA37" s="1"/>
      <c r="AB37" s="1"/>
      <c r="AC37" s="1">
        <v>6</v>
      </c>
      <c r="AD37" s="1">
        <v>25</v>
      </c>
      <c r="AE37" s="1">
        <v>10</v>
      </c>
      <c r="AF37" s="1"/>
      <c r="AG37" s="1"/>
      <c r="AH37" s="1"/>
      <c r="AI37" s="1"/>
      <c r="AJ37" s="1">
        <v>4</v>
      </c>
      <c r="AK37" s="1"/>
      <c r="AL37" s="1"/>
      <c r="AM37" s="11"/>
      <c r="AN37" s="10">
        <f>SUM(D37:AM37)</f>
        <v>82</v>
      </c>
    </row>
    <row r="38" spans="1:40" x14ac:dyDescent="0.3">
      <c r="A38" s="2">
        <f>_xlfn.RANK.EQ(C38,C$3:C$887)</f>
        <v>36</v>
      </c>
      <c r="B38" s="6" t="s">
        <v>56</v>
      </c>
      <c r="C38" s="7">
        <f>AN38</f>
        <v>80</v>
      </c>
      <c r="D38" s="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Q38" s="9"/>
      <c r="R38" s="9"/>
      <c r="S38" s="9"/>
      <c r="T38" s="9"/>
      <c r="U38" s="9"/>
      <c r="V38" s="9"/>
      <c r="W38" s="9"/>
      <c r="X38" s="9"/>
      <c r="Y38" s="9">
        <v>26</v>
      </c>
      <c r="Z38" s="9">
        <v>6</v>
      </c>
      <c r="AA38" s="9">
        <v>36</v>
      </c>
      <c r="AB38" s="9"/>
      <c r="AC38" s="9"/>
      <c r="AD38" s="9"/>
      <c r="AE38" s="9"/>
      <c r="AF38" s="9"/>
      <c r="AG38" s="8"/>
      <c r="AH38" s="9"/>
      <c r="AI38" s="9">
        <v>12</v>
      </c>
      <c r="AJ38" s="9"/>
      <c r="AK38" s="9"/>
      <c r="AL38" s="9"/>
      <c r="AM38" s="8"/>
      <c r="AN38" s="10">
        <f>SUM(D38:AM38)</f>
        <v>80</v>
      </c>
    </row>
    <row r="39" spans="1:40" x14ac:dyDescent="0.3">
      <c r="A39" s="2">
        <f>_xlfn.RANK.EQ(C39,C$3:C$887)</f>
        <v>37</v>
      </c>
      <c r="B39" s="6" t="s">
        <v>18</v>
      </c>
      <c r="C39" s="7">
        <f>AN39</f>
        <v>78</v>
      </c>
      <c r="D39" s="7"/>
      <c r="E39" s="8"/>
      <c r="F39" s="8"/>
      <c r="G39" s="9"/>
      <c r="H39" s="9"/>
      <c r="I39" s="9"/>
      <c r="J39" s="9"/>
      <c r="K39" s="9"/>
      <c r="L39" s="9"/>
      <c r="M39" s="8"/>
      <c r="N39" s="8"/>
      <c r="O39" s="9"/>
      <c r="Q39" s="8">
        <v>35</v>
      </c>
      <c r="R39" s="9"/>
      <c r="S39" s="8"/>
      <c r="T39" s="8">
        <v>4</v>
      </c>
      <c r="U39" s="9"/>
      <c r="V39" s="8"/>
      <c r="W39" s="9"/>
      <c r="X39" s="8"/>
      <c r="Y39" s="9">
        <v>7</v>
      </c>
      <c r="Z39" s="9"/>
      <c r="AA39" s="9"/>
      <c r="AB39" s="9"/>
      <c r="AC39" s="8"/>
      <c r="AD39" s="8">
        <v>4</v>
      </c>
      <c r="AE39" s="8">
        <v>28</v>
      </c>
      <c r="AF39" s="9"/>
      <c r="AG39" s="9"/>
      <c r="AH39" s="9"/>
      <c r="AI39" s="9"/>
      <c r="AJ39" s="9"/>
      <c r="AK39" s="9"/>
      <c r="AL39" s="9"/>
      <c r="AM39" s="9"/>
      <c r="AN39" s="10">
        <f>SUM(D39:AM39)</f>
        <v>78</v>
      </c>
    </row>
    <row r="40" spans="1:40" x14ac:dyDescent="0.3">
      <c r="A40" s="2">
        <f>_xlfn.RANK.EQ(C40,C$3:C$887)</f>
        <v>38</v>
      </c>
      <c r="B40" s="9" t="s">
        <v>44</v>
      </c>
      <c r="C40" s="7">
        <f>AN40</f>
        <v>76</v>
      </c>
      <c r="D40" s="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Q40" s="9"/>
      <c r="R40" s="8"/>
      <c r="S40" s="9"/>
      <c r="T40" s="9"/>
      <c r="U40" s="9">
        <v>54</v>
      </c>
      <c r="V40" s="9"/>
      <c r="W40" s="9"/>
      <c r="X40" s="9"/>
      <c r="Y40" s="8"/>
      <c r="Z40" s="9"/>
      <c r="AA40" s="9"/>
      <c r="AB40" s="1"/>
      <c r="AC40" s="9"/>
      <c r="AD40" s="9"/>
      <c r="AE40" s="9"/>
      <c r="AF40" s="9"/>
      <c r="AG40" s="9"/>
      <c r="AH40" s="9">
        <v>22</v>
      </c>
      <c r="AI40" s="9"/>
      <c r="AJ40" s="9"/>
      <c r="AK40" s="9"/>
      <c r="AL40" s="9"/>
      <c r="AM40" s="8"/>
      <c r="AN40" s="10">
        <f>SUM(D40:AM40)</f>
        <v>76</v>
      </c>
    </row>
    <row r="41" spans="1:40" x14ac:dyDescent="0.3">
      <c r="A41" s="2">
        <f>_xlfn.RANK.EQ(C41,C$3:C$887)</f>
        <v>39</v>
      </c>
      <c r="B41" s="9" t="s">
        <v>46</v>
      </c>
      <c r="C41" s="7">
        <f>AN41</f>
        <v>74</v>
      </c>
      <c r="D41" s="7"/>
      <c r="E41" s="1"/>
      <c r="F41" s="1"/>
      <c r="G41" s="1"/>
      <c r="H41" s="1"/>
      <c r="I41" s="1"/>
      <c r="J41" s="1"/>
      <c r="K41" s="1"/>
      <c r="L41" s="1"/>
      <c r="M41" s="1"/>
      <c r="N41" s="11"/>
      <c r="O41" s="1"/>
      <c r="P41">
        <v>9</v>
      </c>
      <c r="Q41" s="1">
        <v>4</v>
      </c>
      <c r="R41" s="1"/>
      <c r="S41" s="11"/>
      <c r="T41" s="1"/>
      <c r="U41" s="1"/>
      <c r="V41" s="1"/>
      <c r="W41" s="1">
        <v>26</v>
      </c>
      <c r="X41" s="1"/>
      <c r="Y41" s="1"/>
      <c r="Z41" s="11">
        <v>13</v>
      </c>
      <c r="AA41" s="1"/>
      <c r="AB41" s="1"/>
      <c r="AC41" s="1"/>
      <c r="AD41" s="1"/>
      <c r="AE41" s="1"/>
      <c r="AF41" s="1"/>
      <c r="AG41" s="1"/>
      <c r="AH41" s="1">
        <v>22</v>
      </c>
      <c r="AI41" s="1"/>
      <c r="AJ41" s="1"/>
      <c r="AK41" s="9"/>
      <c r="AL41" s="1"/>
      <c r="AM41" s="1"/>
      <c r="AN41" s="10">
        <f>SUM(D41:AM41)</f>
        <v>74</v>
      </c>
    </row>
    <row r="42" spans="1:40" x14ac:dyDescent="0.3">
      <c r="A42" s="2">
        <f>_xlfn.RANK.EQ(C42,C$3:C$887)</f>
        <v>40</v>
      </c>
      <c r="B42" s="1" t="s">
        <v>109</v>
      </c>
      <c r="C42" s="7">
        <f>AN42</f>
        <v>72</v>
      </c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>
        <v>23</v>
      </c>
      <c r="U42" s="1"/>
      <c r="V42" s="1"/>
      <c r="W42" s="1"/>
      <c r="X42" s="1"/>
      <c r="Y42" s="1"/>
      <c r="Z42" s="1"/>
      <c r="AA42" s="1">
        <v>8</v>
      </c>
      <c r="AB42" s="1"/>
      <c r="AC42" s="1"/>
      <c r="AD42" s="1"/>
      <c r="AE42" s="1">
        <v>21</v>
      </c>
      <c r="AF42" s="1"/>
      <c r="AG42" s="1"/>
      <c r="AH42" s="1"/>
      <c r="AI42" s="1"/>
      <c r="AJ42" s="1"/>
      <c r="AK42" s="1"/>
      <c r="AL42" s="1"/>
      <c r="AM42" s="11">
        <v>20</v>
      </c>
      <c r="AN42" s="10">
        <f>SUM(D42:AM42)</f>
        <v>72</v>
      </c>
    </row>
    <row r="43" spans="1:40" x14ac:dyDescent="0.3">
      <c r="A43" s="2">
        <f>_xlfn.RANK.EQ(C43,C$3:C$887)</f>
        <v>41</v>
      </c>
      <c r="B43" s="6" t="s">
        <v>59</v>
      </c>
      <c r="C43" s="7">
        <f>AN43</f>
        <v>67</v>
      </c>
      <c r="D43" s="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Q43" s="9"/>
      <c r="R43" s="9"/>
      <c r="S43" s="9">
        <v>4</v>
      </c>
      <c r="T43" s="8">
        <v>2</v>
      </c>
      <c r="U43" s="9">
        <v>4</v>
      </c>
      <c r="V43" s="9">
        <v>8</v>
      </c>
      <c r="W43" s="9"/>
      <c r="X43" s="9"/>
      <c r="Y43" s="8"/>
      <c r="Z43" s="9"/>
      <c r="AA43" s="9">
        <v>26</v>
      </c>
      <c r="AB43" s="9">
        <v>4</v>
      </c>
      <c r="AC43" s="9"/>
      <c r="AD43" s="9"/>
      <c r="AE43" s="9"/>
      <c r="AF43" s="9"/>
      <c r="AG43" s="9">
        <v>19</v>
      </c>
      <c r="AH43" s="9"/>
      <c r="AI43" s="9"/>
      <c r="AJ43" s="8"/>
      <c r="AK43" s="8"/>
      <c r="AL43" s="9"/>
      <c r="AM43" s="9"/>
      <c r="AN43" s="10">
        <f>SUM(D43:AM43)</f>
        <v>67</v>
      </c>
    </row>
    <row r="44" spans="1:40" hidden="1" x14ac:dyDescent="0.3">
      <c r="A44" s="2">
        <f>_xlfn.RANK.EQ(C44,C$3:C$887)</f>
        <v>102</v>
      </c>
      <c r="B44" s="6" t="s">
        <v>75</v>
      </c>
      <c r="C44" s="7">
        <f>AN44</f>
        <v>0</v>
      </c>
      <c r="D44" s="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Q44" s="9"/>
      <c r="R44" s="9"/>
      <c r="S44" s="8"/>
      <c r="T44" s="9"/>
      <c r="U44" s="9"/>
      <c r="V44" s="9"/>
      <c r="W44" s="9"/>
      <c r="X44" s="9"/>
      <c r="Y44" s="9"/>
      <c r="Z44" s="9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0">
        <f>SUM(D44:AM44)</f>
        <v>0</v>
      </c>
    </row>
    <row r="45" spans="1:40" hidden="1" x14ac:dyDescent="0.3">
      <c r="A45" s="2">
        <f>_xlfn.RANK.EQ(C45,C$3:C$887)</f>
        <v>102</v>
      </c>
      <c r="B45" s="6" t="s">
        <v>72</v>
      </c>
      <c r="C45" s="7">
        <f>AN45</f>
        <v>0</v>
      </c>
      <c r="D45" s="7"/>
      <c r="E45" s="9"/>
      <c r="F45" s="9"/>
      <c r="G45" s="9"/>
      <c r="H45" s="9"/>
      <c r="I45" s="9"/>
      <c r="J45" s="9"/>
      <c r="K45" s="8"/>
      <c r="L45" s="9"/>
      <c r="M45" s="9"/>
      <c r="N45" s="8"/>
      <c r="O45" s="9"/>
      <c r="Q45" s="9"/>
      <c r="R45" s="9"/>
      <c r="S45" s="9"/>
      <c r="T45" s="9"/>
      <c r="U45" s="8"/>
      <c r="V45" s="9"/>
      <c r="W45" s="9"/>
      <c r="X45" s="9"/>
      <c r="Y45" s="9"/>
      <c r="Z45" s="9"/>
      <c r="AA45" s="9"/>
      <c r="AB45" s="9"/>
      <c r="AC45" s="9"/>
      <c r="AD45" s="9"/>
      <c r="AE45" s="8"/>
      <c r="AF45" s="8"/>
      <c r="AG45" s="9"/>
      <c r="AH45" s="9"/>
      <c r="AI45" s="9"/>
      <c r="AJ45" s="9"/>
      <c r="AK45" s="9"/>
      <c r="AL45" s="9"/>
      <c r="AM45" s="9"/>
      <c r="AN45" s="10">
        <f>SUM(D45:AM45)</f>
        <v>0</v>
      </c>
    </row>
    <row r="46" spans="1:40" x14ac:dyDescent="0.3">
      <c r="A46" s="2">
        <f>_xlfn.RANK.EQ(C46,C$3:C$887)</f>
        <v>41</v>
      </c>
      <c r="B46" s="6" t="s">
        <v>13</v>
      </c>
      <c r="C46" s="7">
        <f>AN46</f>
        <v>67</v>
      </c>
      <c r="D46" s="7"/>
      <c r="E46" s="8"/>
      <c r="F46" s="8"/>
      <c r="G46" s="9"/>
      <c r="H46" s="9"/>
      <c r="I46" s="9"/>
      <c r="J46" s="9"/>
      <c r="K46" s="9"/>
      <c r="L46" s="9"/>
      <c r="M46" s="8"/>
      <c r="N46" s="8"/>
      <c r="O46" s="9"/>
      <c r="Q46" s="8">
        <v>35</v>
      </c>
      <c r="R46" s="8"/>
      <c r="S46" s="8"/>
      <c r="T46" s="8">
        <v>4</v>
      </c>
      <c r="U46" s="9"/>
      <c r="V46" s="8"/>
      <c r="W46" s="9"/>
      <c r="X46" s="8"/>
      <c r="Y46" s="9"/>
      <c r="Z46" s="9"/>
      <c r="AA46" s="9"/>
      <c r="AB46" s="8"/>
      <c r="AC46" s="8"/>
      <c r="AD46" s="8"/>
      <c r="AE46" s="8">
        <v>28</v>
      </c>
      <c r="AF46" s="9"/>
      <c r="AG46" s="9"/>
      <c r="AH46" s="9"/>
      <c r="AI46" s="9"/>
      <c r="AJ46" s="9"/>
      <c r="AK46" s="9"/>
      <c r="AL46" s="9"/>
      <c r="AM46" s="9"/>
      <c r="AN46" s="10">
        <f>SUM(D46:AM46)</f>
        <v>67</v>
      </c>
    </row>
    <row r="47" spans="1:40" x14ac:dyDescent="0.3">
      <c r="A47" s="2">
        <f>_xlfn.RANK.EQ(C47,C$3:C$887)</f>
        <v>43</v>
      </c>
      <c r="B47" s="6" t="s">
        <v>39</v>
      </c>
      <c r="C47" s="7">
        <f>AN47</f>
        <v>64</v>
      </c>
      <c r="D47" s="7"/>
      <c r="E47" s="9"/>
      <c r="F47" s="9"/>
      <c r="G47" s="9"/>
      <c r="H47" s="9"/>
      <c r="I47" s="9"/>
      <c r="J47" s="9"/>
      <c r="K47" s="8"/>
      <c r="L47" s="9"/>
      <c r="M47" s="9"/>
      <c r="N47" s="9"/>
      <c r="O47" s="9"/>
      <c r="Q47" s="9"/>
      <c r="R47" s="9"/>
      <c r="S47" s="9">
        <v>3</v>
      </c>
      <c r="T47" s="9"/>
      <c r="U47" s="9">
        <v>36</v>
      </c>
      <c r="V47" s="9"/>
      <c r="W47" s="9"/>
      <c r="X47" s="9"/>
      <c r="Y47" s="9"/>
      <c r="Z47" s="8"/>
      <c r="AA47" s="9"/>
      <c r="AB47" s="9">
        <v>4</v>
      </c>
      <c r="AC47" s="9">
        <v>18</v>
      </c>
      <c r="AD47" s="9"/>
      <c r="AE47" s="9"/>
      <c r="AF47" s="9"/>
      <c r="AG47" s="8"/>
      <c r="AH47" s="8">
        <v>3</v>
      </c>
      <c r="AI47" s="9"/>
      <c r="AJ47" s="9"/>
      <c r="AK47" s="9"/>
      <c r="AL47" s="9"/>
      <c r="AM47" s="9"/>
      <c r="AN47" s="10">
        <f>SUM(D47:AM47)</f>
        <v>64</v>
      </c>
    </row>
    <row r="48" spans="1:40" x14ac:dyDescent="0.3">
      <c r="A48" s="2">
        <f>_xlfn.RANK.EQ(C48,C$3:C$887)</f>
        <v>43</v>
      </c>
      <c r="B48" s="6" t="s">
        <v>40</v>
      </c>
      <c r="C48" s="7">
        <f>AN48</f>
        <v>64</v>
      </c>
      <c r="D48" s="7"/>
      <c r="E48" s="9"/>
      <c r="F48" s="9"/>
      <c r="G48" s="9"/>
      <c r="H48" s="9"/>
      <c r="I48" s="9"/>
      <c r="J48" s="9"/>
      <c r="K48" s="8"/>
      <c r="L48" s="9"/>
      <c r="M48" s="9"/>
      <c r="N48" s="9"/>
      <c r="O48" s="9"/>
      <c r="Q48" s="9"/>
      <c r="R48" s="9"/>
      <c r="S48" s="9">
        <v>3</v>
      </c>
      <c r="T48" s="9"/>
      <c r="U48" s="9">
        <v>36</v>
      </c>
      <c r="V48" s="9"/>
      <c r="W48" s="9"/>
      <c r="X48" s="9"/>
      <c r="Y48" s="9"/>
      <c r="Z48" s="8"/>
      <c r="AA48" s="9"/>
      <c r="AB48" s="9">
        <v>4</v>
      </c>
      <c r="AC48" s="9">
        <v>18</v>
      </c>
      <c r="AD48" s="9"/>
      <c r="AE48" s="9"/>
      <c r="AF48" s="9"/>
      <c r="AG48" s="8"/>
      <c r="AH48" s="8">
        <v>3</v>
      </c>
      <c r="AI48" s="9"/>
      <c r="AJ48" s="9"/>
      <c r="AK48" s="9"/>
      <c r="AL48" s="9"/>
      <c r="AM48" s="9"/>
      <c r="AN48" s="10">
        <f>SUM(D48:AM48)</f>
        <v>64</v>
      </c>
    </row>
    <row r="49" spans="1:40" x14ac:dyDescent="0.3">
      <c r="A49" s="2">
        <f>_xlfn.RANK.EQ(C49,C$3:C$887)</f>
        <v>45</v>
      </c>
      <c r="B49" s="1" t="s">
        <v>102</v>
      </c>
      <c r="C49" s="7">
        <f>AN49</f>
        <v>58</v>
      </c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>
        <v>2</v>
      </c>
      <c r="S49" s="1">
        <v>6</v>
      </c>
      <c r="T49" s="1"/>
      <c r="U49" s="1"/>
      <c r="V49" s="1"/>
      <c r="W49" s="1"/>
      <c r="X49" s="1"/>
      <c r="Y49" s="1"/>
      <c r="Z49" s="1">
        <v>8</v>
      </c>
      <c r="AA49" s="1">
        <v>24</v>
      </c>
      <c r="AB49" s="1"/>
      <c r="AC49" s="1"/>
      <c r="AD49" s="1"/>
      <c r="AE49" s="1">
        <v>3</v>
      </c>
      <c r="AF49" s="1"/>
      <c r="AG49" s="1"/>
      <c r="AH49" s="1"/>
      <c r="AI49" s="1"/>
      <c r="AJ49" s="1"/>
      <c r="AK49" s="1">
        <v>4</v>
      </c>
      <c r="AL49" s="1">
        <v>11</v>
      </c>
      <c r="AM49" s="11"/>
      <c r="AN49" s="10">
        <f>SUM(D49:AM49)</f>
        <v>58</v>
      </c>
    </row>
    <row r="50" spans="1:40" x14ac:dyDescent="0.3">
      <c r="A50" s="2">
        <f>_xlfn.RANK.EQ(C50,C$3:C$887)</f>
        <v>46</v>
      </c>
      <c r="B50" s="9" t="s">
        <v>57</v>
      </c>
      <c r="C50" s="7">
        <f>AN50</f>
        <v>54</v>
      </c>
      <c r="D50" s="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Q50" s="9"/>
      <c r="R50" s="9"/>
      <c r="S50" s="9"/>
      <c r="T50" s="9"/>
      <c r="U50" s="9"/>
      <c r="V50" s="9"/>
      <c r="W50" s="9"/>
      <c r="X50" s="9"/>
      <c r="Y50" s="9"/>
      <c r="Z50" s="9">
        <v>6</v>
      </c>
      <c r="AA50" s="9">
        <v>36</v>
      </c>
      <c r="AB50" s="1"/>
      <c r="AC50" s="9"/>
      <c r="AD50" s="9"/>
      <c r="AE50" s="9"/>
      <c r="AF50" s="9"/>
      <c r="AG50" s="8"/>
      <c r="AH50" s="9"/>
      <c r="AI50" s="9">
        <v>12</v>
      </c>
      <c r="AJ50" s="9"/>
      <c r="AK50" s="9"/>
      <c r="AL50" s="9"/>
      <c r="AM50" s="8"/>
      <c r="AN50" s="10">
        <f>SUM(D50:AM50)</f>
        <v>54</v>
      </c>
    </row>
    <row r="51" spans="1:40" x14ac:dyDescent="0.3">
      <c r="A51" s="2">
        <f>_xlfn.RANK.EQ(C51,C$3:C$887)</f>
        <v>47</v>
      </c>
      <c r="B51" s="6" t="s">
        <v>38</v>
      </c>
      <c r="C51" s="7">
        <f>AN51</f>
        <v>52</v>
      </c>
      <c r="D51" s="7"/>
      <c r="E51" s="9"/>
      <c r="F51" s="9"/>
      <c r="G51" s="9"/>
      <c r="H51" s="9"/>
      <c r="I51" s="9"/>
      <c r="J51" s="9"/>
      <c r="K51" s="9"/>
      <c r="L51" s="8"/>
      <c r="M51" s="8"/>
      <c r="N51" s="9"/>
      <c r="O51" s="9"/>
      <c r="Q51" s="9"/>
      <c r="R51" s="8"/>
      <c r="S51" s="9"/>
      <c r="T51" s="9"/>
      <c r="U51" s="8"/>
      <c r="V51" s="8">
        <v>11</v>
      </c>
      <c r="W51" s="9"/>
      <c r="X51" s="9"/>
      <c r="Y51" s="9"/>
      <c r="Z51" s="9"/>
      <c r="AA51" s="9"/>
      <c r="AB51" s="9"/>
      <c r="AC51" s="9">
        <v>27</v>
      </c>
      <c r="AD51" s="9"/>
      <c r="AE51" s="9">
        <v>7</v>
      </c>
      <c r="AF51" s="9"/>
      <c r="AG51" s="9">
        <v>3</v>
      </c>
      <c r="AH51" s="9"/>
      <c r="AI51" s="9"/>
      <c r="AJ51" s="9"/>
      <c r="AK51" s="8"/>
      <c r="AL51" s="9">
        <v>4</v>
      </c>
      <c r="AM51" s="9"/>
      <c r="AN51" s="10">
        <f>SUM(D51:AM51)</f>
        <v>52</v>
      </c>
    </row>
    <row r="52" spans="1:40" x14ac:dyDescent="0.3">
      <c r="A52" s="2">
        <f>_xlfn.RANK.EQ(C52,C$3:C$887)</f>
        <v>47</v>
      </c>
      <c r="B52" s="9" t="s">
        <v>77</v>
      </c>
      <c r="C52" s="7">
        <f>AN52</f>
        <v>52</v>
      </c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>
        <v>3</v>
      </c>
      <c r="Q52" s="1"/>
      <c r="R52" s="1"/>
      <c r="S52" s="1">
        <v>20</v>
      </c>
      <c r="T52" s="1"/>
      <c r="U52" s="1"/>
      <c r="V52" s="1">
        <v>24</v>
      </c>
      <c r="W52" s="1"/>
      <c r="X52" s="1"/>
      <c r="Y52" s="1"/>
      <c r="Z52" s="1">
        <v>5</v>
      </c>
      <c r="AA52" s="1"/>
      <c r="AB52" s="1"/>
      <c r="AC52" s="1"/>
      <c r="AD52" s="1"/>
      <c r="AE52" s="1"/>
      <c r="AF52" s="1"/>
      <c r="AG52" s="1"/>
      <c r="AH52" s="9"/>
      <c r="AI52" s="1"/>
      <c r="AJ52" s="1"/>
      <c r="AK52" s="13"/>
      <c r="AL52" s="1"/>
      <c r="AM52" s="11"/>
      <c r="AN52" s="10">
        <f>SUM(D52:AM52)</f>
        <v>52</v>
      </c>
    </row>
    <row r="53" spans="1:40" x14ac:dyDescent="0.3">
      <c r="A53" s="2">
        <v>47</v>
      </c>
      <c r="B53" s="6" t="s">
        <v>116</v>
      </c>
      <c r="C53" s="7">
        <v>8</v>
      </c>
      <c r="D53" s="9"/>
      <c r="E53" s="9"/>
      <c r="F53" s="9"/>
      <c r="G53" s="9"/>
      <c r="H53" s="9"/>
      <c r="I53" s="9"/>
      <c r="J53" s="9"/>
      <c r="K53" s="9"/>
      <c r="L53" s="10"/>
      <c r="Q53">
        <v>10</v>
      </c>
      <c r="U53">
        <v>8</v>
      </c>
      <c r="X53">
        <v>18</v>
      </c>
      <c r="AB53">
        <v>52</v>
      </c>
    </row>
    <row r="54" spans="1:40" x14ac:dyDescent="0.3">
      <c r="A54" s="2">
        <f>_xlfn.RANK.EQ(C54,C$3:C$887)</f>
        <v>49</v>
      </c>
      <c r="B54" s="1" t="s">
        <v>101</v>
      </c>
      <c r="C54" s="7">
        <f>AN54</f>
        <v>50</v>
      </c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>
        <v>2</v>
      </c>
      <c r="S54" s="1">
        <v>6</v>
      </c>
      <c r="T54" s="1"/>
      <c r="U54" s="1"/>
      <c r="V54" s="1"/>
      <c r="W54" s="1"/>
      <c r="X54" s="1"/>
      <c r="Y54" s="1"/>
      <c r="Z54" s="1"/>
      <c r="AA54" s="1">
        <v>24</v>
      </c>
      <c r="AB54" s="1"/>
      <c r="AC54" s="1"/>
      <c r="AD54" s="1"/>
      <c r="AE54" s="1">
        <v>3</v>
      </c>
      <c r="AF54" s="1"/>
      <c r="AG54" s="1"/>
      <c r="AH54" s="1"/>
      <c r="AI54" s="1"/>
      <c r="AJ54" s="1"/>
      <c r="AK54" s="1">
        <v>4</v>
      </c>
      <c r="AL54" s="1">
        <v>11</v>
      </c>
      <c r="AM54" s="11"/>
      <c r="AN54" s="10">
        <f>SUM(D54:AM54)</f>
        <v>50</v>
      </c>
    </row>
    <row r="55" spans="1:40" x14ac:dyDescent="0.3">
      <c r="A55" s="2">
        <f>_xlfn.RANK.EQ(C55,C$3:C$887)</f>
        <v>50</v>
      </c>
      <c r="B55" s="9" t="s">
        <v>62</v>
      </c>
      <c r="C55" s="7">
        <f>AN55</f>
        <v>48</v>
      </c>
      <c r="D55" s="7"/>
      <c r="E55" s="9"/>
      <c r="F55" s="9"/>
      <c r="G55" s="9"/>
      <c r="H55" s="9"/>
      <c r="I55" s="9"/>
      <c r="J55" s="9"/>
      <c r="K55" s="9"/>
      <c r="L55" s="8"/>
      <c r="M55" s="9"/>
      <c r="N55" s="9"/>
      <c r="O55" s="9"/>
      <c r="Q55" s="8"/>
      <c r="R55" s="9"/>
      <c r="S55" s="9"/>
      <c r="T55" s="9"/>
      <c r="U55" s="9"/>
      <c r="V55" s="9"/>
      <c r="W55" s="9">
        <v>4</v>
      </c>
      <c r="X55" s="9"/>
      <c r="Y55" s="9"/>
      <c r="Z55" s="9"/>
      <c r="AA55" s="9"/>
      <c r="AB55" s="1"/>
      <c r="AC55" s="9">
        <v>27</v>
      </c>
      <c r="AD55" s="9">
        <v>2</v>
      </c>
      <c r="AE55" s="9"/>
      <c r="AF55" s="9"/>
      <c r="AG55" s="9"/>
      <c r="AH55" s="9">
        <v>2</v>
      </c>
      <c r="AI55" s="9">
        <v>9</v>
      </c>
      <c r="AJ55" s="9"/>
      <c r="AK55" s="13"/>
      <c r="AL55" s="8">
        <v>4</v>
      </c>
      <c r="AM55" s="9"/>
      <c r="AN55" s="10">
        <f>SUM(D55:AM55)</f>
        <v>48</v>
      </c>
    </row>
    <row r="56" spans="1:40" hidden="1" x14ac:dyDescent="0.3">
      <c r="A56" s="2">
        <f>_xlfn.RANK.EQ(C56,C$3:C$887)</f>
        <v>102</v>
      </c>
      <c r="B56" s="1" t="s">
        <v>66</v>
      </c>
      <c r="C56" s="7">
        <f>AN56</f>
        <v>0</v>
      </c>
      <c r="D56" s="7"/>
      <c r="E56" s="1"/>
      <c r="F56" s="1"/>
      <c r="G56" s="11"/>
      <c r="H56" s="1"/>
      <c r="I56" s="1"/>
      <c r="J56" s="1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1"/>
      <c r="AJ56" s="1"/>
      <c r="AK56" s="1"/>
      <c r="AL56" s="1"/>
      <c r="AM56" s="1"/>
      <c r="AN56" s="10">
        <f>SUM(D56:AM56)</f>
        <v>0</v>
      </c>
    </row>
    <row r="57" spans="1:40" x14ac:dyDescent="0.3">
      <c r="A57" s="2">
        <f>_xlfn.RANK.EQ(C57,C$3:C$887)</f>
        <v>53</v>
      </c>
      <c r="B57" s="6" t="s">
        <v>37</v>
      </c>
      <c r="C57" s="7">
        <f>AN57</f>
        <v>46</v>
      </c>
      <c r="D57" s="7"/>
      <c r="E57" s="9"/>
      <c r="F57" s="9"/>
      <c r="G57" s="9"/>
      <c r="H57" s="9"/>
      <c r="I57" s="9"/>
      <c r="J57" s="9"/>
      <c r="K57" s="8"/>
      <c r="L57" s="8"/>
      <c r="M57" s="9"/>
      <c r="N57" s="8"/>
      <c r="O57" s="9"/>
      <c r="P57">
        <v>9</v>
      </c>
      <c r="Q57" s="9">
        <v>4</v>
      </c>
      <c r="R57" s="9"/>
      <c r="S57" s="9"/>
      <c r="T57" s="9"/>
      <c r="U57" s="8"/>
      <c r="V57" s="9"/>
      <c r="W57" s="9">
        <v>26</v>
      </c>
      <c r="X57" s="9"/>
      <c r="Y57" s="8"/>
      <c r="Z57" s="8">
        <v>7</v>
      </c>
      <c r="AA57" s="8"/>
      <c r="AB57" s="8"/>
      <c r="AC57" s="9"/>
      <c r="AD57" s="9"/>
      <c r="AE57" s="8"/>
      <c r="AF57" s="8"/>
      <c r="AG57" s="9"/>
      <c r="AH57" s="9"/>
      <c r="AI57" s="9"/>
      <c r="AJ57" s="9"/>
      <c r="AK57" s="9"/>
      <c r="AL57" s="9"/>
      <c r="AM57" s="9"/>
      <c r="AN57" s="10">
        <f>SUM(D57:AM57)</f>
        <v>46</v>
      </c>
    </row>
    <row r="58" spans="1:40" x14ac:dyDescent="0.3">
      <c r="A58" s="2">
        <f>_xlfn.RANK.EQ(C58,C$3:C$887)</f>
        <v>54</v>
      </c>
      <c r="B58" s="9" t="s">
        <v>117</v>
      </c>
      <c r="C58" s="7">
        <f>AN58</f>
        <v>44</v>
      </c>
      <c r="D58" s="7"/>
      <c r="T58">
        <v>23</v>
      </c>
      <c r="AE58">
        <v>21</v>
      </c>
      <c r="AK58" s="14"/>
      <c r="AN58" s="10">
        <f>SUM(D58:AM58)</f>
        <v>44</v>
      </c>
    </row>
    <row r="59" spans="1:40" x14ac:dyDescent="0.3">
      <c r="A59" s="2">
        <f>_xlfn.RANK.EQ(C59,C$3:C$887)</f>
        <v>55</v>
      </c>
      <c r="B59" s="6" t="s">
        <v>60</v>
      </c>
      <c r="C59" s="7">
        <f>AN59</f>
        <v>41</v>
      </c>
      <c r="D59" s="7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Q59" s="9"/>
      <c r="R59" s="9"/>
      <c r="S59" s="9">
        <v>4</v>
      </c>
      <c r="T59" s="8">
        <v>2</v>
      </c>
      <c r="U59" s="9">
        <v>4</v>
      </c>
      <c r="V59" s="9">
        <v>8</v>
      </c>
      <c r="W59" s="9"/>
      <c r="X59" s="9"/>
      <c r="Y59" s="8"/>
      <c r="Z59" s="9"/>
      <c r="AA59" s="9"/>
      <c r="AB59" s="9">
        <v>4</v>
      </c>
      <c r="AC59" s="9"/>
      <c r="AD59" s="9"/>
      <c r="AE59" s="9"/>
      <c r="AF59" s="9"/>
      <c r="AG59" s="9">
        <v>19</v>
      </c>
      <c r="AH59" s="9"/>
      <c r="AI59" s="9"/>
      <c r="AJ59" s="8"/>
      <c r="AK59" s="8"/>
      <c r="AL59" s="9"/>
      <c r="AM59" s="9"/>
      <c r="AN59" s="10">
        <f>SUM(D59:AM59)</f>
        <v>41</v>
      </c>
    </row>
    <row r="60" spans="1:40" x14ac:dyDescent="0.3">
      <c r="A60" s="2">
        <f>_xlfn.RANK.EQ(C60,C$3:C$887)</f>
        <v>55</v>
      </c>
      <c r="B60" s="6" t="s">
        <v>54</v>
      </c>
      <c r="C60" s="7">
        <f>AN60</f>
        <v>41</v>
      </c>
      <c r="D60" s="7"/>
      <c r="E60" s="9"/>
      <c r="F60" s="9"/>
      <c r="G60" s="9"/>
      <c r="H60" s="9"/>
      <c r="I60" s="9"/>
      <c r="J60" s="9"/>
      <c r="K60" s="9"/>
      <c r="L60" s="9"/>
      <c r="M60" s="9"/>
      <c r="N60" s="9"/>
      <c r="O60" s="8"/>
      <c r="P60">
        <v>3</v>
      </c>
      <c r="Q60" s="9"/>
      <c r="R60" s="9"/>
      <c r="S60" s="8">
        <v>14</v>
      </c>
      <c r="T60" s="9"/>
      <c r="U60" s="9"/>
      <c r="V60" s="9">
        <v>24</v>
      </c>
      <c r="W60" s="9"/>
      <c r="X60" s="9"/>
      <c r="Y60" s="8"/>
      <c r="Z60" s="9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0">
        <f>SUM(D60:AM60)</f>
        <v>41</v>
      </c>
    </row>
    <row r="61" spans="1:40" x14ac:dyDescent="0.3">
      <c r="A61" s="2">
        <f>_xlfn.RANK.EQ(C61,C$3:C$887)</f>
        <v>57</v>
      </c>
      <c r="B61" s="9" t="s">
        <v>115</v>
      </c>
      <c r="C61" s="7">
        <f>AN61</f>
        <v>40</v>
      </c>
      <c r="D61" s="7"/>
      <c r="R61">
        <v>25</v>
      </c>
      <c r="Y61">
        <v>5</v>
      </c>
      <c r="AA61">
        <v>7</v>
      </c>
      <c r="AG61">
        <v>3</v>
      </c>
      <c r="AK61" s="14"/>
      <c r="AN61" s="10">
        <f>SUM(D61:AM61)</f>
        <v>40</v>
      </c>
    </row>
    <row r="62" spans="1:40" x14ac:dyDescent="0.3">
      <c r="A62" s="2">
        <f>_xlfn.RANK.EQ(C62,C$3:C$887)</f>
        <v>58</v>
      </c>
      <c r="B62" s="9" t="s">
        <v>91</v>
      </c>
      <c r="C62" s="7">
        <f>AN62</f>
        <v>38</v>
      </c>
      <c r="D62" s="7"/>
      <c r="T62">
        <v>16</v>
      </c>
      <c r="Z62">
        <v>18</v>
      </c>
      <c r="AA62">
        <v>4</v>
      </c>
      <c r="AK62" s="14"/>
      <c r="AN62" s="10">
        <f>SUM(D62:AM62)</f>
        <v>38</v>
      </c>
    </row>
    <row r="63" spans="1:40" x14ac:dyDescent="0.3">
      <c r="A63" s="2">
        <f>_xlfn.RANK.EQ(C63,C$3:C$887)</f>
        <v>59</v>
      </c>
      <c r="B63" s="1" t="s">
        <v>110</v>
      </c>
      <c r="C63" s="7">
        <f>AN63</f>
        <v>34</v>
      </c>
      <c r="D63" s="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>
        <v>14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1">
        <v>20</v>
      </c>
      <c r="AN63" s="10">
        <f>SUM(D63:AM63)</f>
        <v>34</v>
      </c>
    </row>
    <row r="64" spans="1:40" x14ac:dyDescent="0.3">
      <c r="A64" s="2">
        <f>_xlfn.RANK.EQ(C64,C$3:C$887)</f>
        <v>60</v>
      </c>
      <c r="B64" s="6" t="s">
        <v>61</v>
      </c>
      <c r="C64" s="7">
        <f>AN64</f>
        <v>33</v>
      </c>
      <c r="D64" s="7"/>
      <c r="E64" s="9"/>
      <c r="F64" s="9"/>
      <c r="G64" s="9"/>
      <c r="H64" s="9"/>
      <c r="I64" s="9"/>
      <c r="J64" s="9"/>
      <c r="K64" s="9"/>
      <c r="L64" s="9"/>
      <c r="M64" s="9"/>
      <c r="N64" s="9"/>
      <c r="O64" s="8"/>
      <c r="Q64" s="9"/>
      <c r="R64" s="9"/>
      <c r="S64" s="9"/>
      <c r="T64" s="9"/>
      <c r="U64" s="9"/>
      <c r="V64" s="9"/>
      <c r="W64" s="9">
        <v>16</v>
      </c>
      <c r="X64" s="9"/>
      <c r="Y64" s="9"/>
      <c r="Z64" s="9">
        <v>13</v>
      </c>
      <c r="AA64" s="9">
        <v>4</v>
      </c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0">
        <f>SUM(D64:AM64)</f>
        <v>33</v>
      </c>
    </row>
    <row r="65" spans="1:40" x14ac:dyDescent="0.3">
      <c r="A65" s="2">
        <f>_xlfn.RANK.EQ(C65,C$3:C$887)</f>
        <v>60</v>
      </c>
      <c r="B65" s="9" t="s">
        <v>119</v>
      </c>
      <c r="C65" s="7">
        <f>AN65</f>
        <v>33</v>
      </c>
      <c r="D65" s="7"/>
      <c r="P65">
        <v>14</v>
      </c>
      <c r="S65">
        <v>2</v>
      </c>
      <c r="AA65">
        <v>8</v>
      </c>
      <c r="AC65">
        <v>2</v>
      </c>
      <c r="AG65">
        <v>7</v>
      </c>
      <c r="AK65" s="14"/>
      <c r="AN65" s="10">
        <f>SUM(D65:AM65)</f>
        <v>33</v>
      </c>
    </row>
    <row r="66" spans="1:40" x14ac:dyDescent="0.3">
      <c r="A66" s="2">
        <f>_xlfn.RANK.EQ(C66,C$3:C$887)</f>
        <v>62</v>
      </c>
      <c r="B66" s="6" t="s">
        <v>36</v>
      </c>
      <c r="C66" s="7">
        <f>AN66</f>
        <v>28</v>
      </c>
      <c r="D66" s="7"/>
      <c r="E66" s="9"/>
      <c r="F66" s="9"/>
      <c r="G66" s="9"/>
      <c r="H66" s="9"/>
      <c r="I66" s="9"/>
      <c r="J66" s="9"/>
      <c r="K66" s="9"/>
      <c r="L66" s="9"/>
      <c r="M66" s="8"/>
      <c r="N66" s="9"/>
      <c r="O66" s="9"/>
      <c r="Q66" s="9"/>
      <c r="R66" s="8"/>
      <c r="S66" s="9"/>
      <c r="T66" s="9"/>
      <c r="U66" s="8"/>
      <c r="V66" s="8"/>
      <c r="W66" s="9"/>
      <c r="X66" s="9"/>
      <c r="Y66" s="9">
        <v>24</v>
      </c>
      <c r="Z66" s="8"/>
      <c r="AA66" s="8">
        <v>4</v>
      </c>
      <c r="AB66" s="9"/>
      <c r="AC66" s="9"/>
      <c r="AD66" s="9"/>
      <c r="AE66" s="9"/>
      <c r="AF66" s="9"/>
      <c r="AG66" s="9"/>
      <c r="AH66" s="9"/>
      <c r="AI66" s="9"/>
      <c r="AJ66" s="9"/>
      <c r="AK66" s="8"/>
      <c r="AL66" s="9"/>
      <c r="AM66" s="9"/>
      <c r="AN66" s="10">
        <f>SUM(D66:AM66)</f>
        <v>28</v>
      </c>
    </row>
    <row r="67" spans="1:40" x14ac:dyDescent="0.3">
      <c r="A67" s="2">
        <f>_xlfn.RANK.EQ(C67,C$3:C$887)</f>
        <v>63</v>
      </c>
      <c r="B67" s="6" t="s">
        <v>89</v>
      </c>
      <c r="C67" s="7">
        <f>AN67</f>
        <v>27</v>
      </c>
      <c r="D67" s="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Q67" s="9"/>
      <c r="R67" s="9"/>
      <c r="S67" s="9"/>
      <c r="T67" s="9">
        <v>16</v>
      </c>
      <c r="U67" s="9"/>
      <c r="V67" s="9"/>
      <c r="W67" s="9"/>
      <c r="X67" s="9"/>
      <c r="Y67" s="8"/>
      <c r="Z67" s="9"/>
      <c r="AA67" s="9"/>
      <c r="AB67" s="9"/>
      <c r="AC67" s="8"/>
      <c r="AD67" s="9">
        <v>8</v>
      </c>
      <c r="AE67" s="9"/>
      <c r="AF67" s="9"/>
      <c r="AG67" s="9"/>
      <c r="AH67" s="9"/>
      <c r="AI67" s="9"/>
      <c r="AJ67" s="9"/>
      <c r="AK67" s="13"/>
      <c r="AL67" s="9"/>
      <c r="AM67" s="9">
        <v>3</v>
      </c>
      <c r="AN67" s="10">
        <f>SUM(D67:AM67)</f>
        <v>27</v>
      </c>
    </row>
    <row r="68" spans="1:40" x14ac:dyDescent="0.3">
      <c r="A68" s="2">
        <f>_xlfn.RANK.EQ(C68,C$3:C$887)</f>
        <v>63</v>
      </c>
      <c r="B68" s="1" t="s">
        <v>97</v>
      </c>
      <c r="C68" s="7">
        <f>AN68</f>
        <v>27</v>
      </c>
      <c r="D68" s="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>
        <v>27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1"/>
      <c r="AN68" s="10">
        <f>SUM(D68:AM68)</f>
        <v>27</v>
      </c>
    </row>
    <row r="69" spans="1:40" x14ac:dyDescent="0.3">
      <c r="A69" s="2">
        <f>_xlfn.RANK.EQ(C69,C$3:C$887)</f>
        <v>65</v>
      </c>
      <c r="B69" s="6" t="s">
        <v>55</v>
      </c>
      <c r="C69" s="7">
        <f>AN69</f>
        <v>25</v>
      </c>
      <c r="D69" s="7"/>
      <c r="E69" s="9"/>
      <c r="F69" s="9"/>
      <c r="G69" s="9"/>
      <c r="H69" s="9"/>
      <c r="I69" s="8"/>
      <c r="J69" s="9"/>
      <c r="K69" s="9"/>
      <c r="L69" s="9"/>
      <c r="M69" s="9"/>
      <c r="N69" s="9"/>
      <c r="O69" s="9"/>
      <c r="Q69" s="8"/>
      <c r="R69" s="9"/>
      <c r="S69" s="9">
        <v>2</v>
      </c>
      <c r="T69" s="9"/>
      <c r="U69" s="9"/>
      <c r="V69" s="9"/>
      <c r="W69" s="9"/>
      <c r="X69" s="9"/>
      <c r="Y69" s="9"/>
      <c r="Z69" s="9"/>
      <c r="AA69" s="8"/>
      <c r="AB69" s="9"/>
      <c r="AC69" s="9"/>
      <c r="AD69" s="9"/>
      <c r="AE69" s="9">
        <v>4</v>
      </c>
      <c r="AF69" s="9"/>
      <c r="AG69" s="9"/>
      <c r="AH69" s="9">
        <v>5</v>
      </c>
      <c r="AI69" s="9"/>
      <c r="AJ69" s="9"/>
      <c r="AK69" s="8"/>
      <c r="AL69" s="9"/>
      <c r="AM69" s="9">
        <v>14</v>
      </c>
      <c r="AN69" s="10">
        <f>SUM(D69:AM69)</f>
        <v>25</v>
      </c>
    </row>
    <row r="70" spans="1:40" x14ac:dyDescent="0.3">
      <c r="A70" s="2">
        <f>_xlfn.RANK.EQ(C70,C$3:C$887)</f>
        <v>65</v>
      </c>
      <c r="B70" s="6" t="s">
        <v>73</v>
      </c>
      <c r="C70" s="7">
        <f>AN70</f>
        <v>25</v>
      </c>
      <c r="D70" s="7"/>
      <c r="E70" s="9"/>
      <c r="F70" s="9"/>
      <c r="G70" s="9"/>
      <c r="H70" s="9"/>
      <c r="I70" s="8"/>
      <c r="J70" s="9"/>
      <c r="K70" s="9"/>
      <c r="L70" s="9"/>
      <c r="M70" s="9"/>
      <c r="N70" s="9"/>
      <c r="O70" s="9"/>
      <c r="Q70" s="9"/>
      <c r="R70" s="9"/>
      <c r="S70" s="9">
        <v>2</v>
      </c>
      <c r="T70" s="9"/>
      <c r="U70" s="9"/>
      <c r="V70" s="9"/>
      <c r="W70" s="9"/>
      <c r="X70" s="9"/>
      <c r="Y70" s="9"/>
      <c r="Z70" s="9"/>
      <c r="AA70" s="8"/>
      <c r="AB70" s="9"/>
      <c r="AC70" s="9"/>
      <c r="AD70" s="9"/>
      <c r="AE70" s="9">
        <v>4</v>
      </c>
      <c r="AF70" s="9"/>
      <c r="AG70" s="9"/>
      <c r="AH70" s="9">
        <v>5</v>
      </c>
      <c r="AI70" s="9"/>
      <c r="AJ70" s="9"/>
      <c r="AK70" s="8"/>
      <c r="AL70" s="9"/>
      <c r="AM70" s="9">
        <v>14</v>
      </c>
      <c r="AN70" s="10">
        <f>SUM(D70:AM70)</f>
        <v>25</v>
      </c>
    </row>
    <row r="71" spans="1:40" x14ac:dyDescent="0.3">
      <c r="A71" s="2">
        <f>_xlfn.RANK.EQ(C71,C$3:C$887)</f>
        <v>65</v>
      </c>
      <c r="B71" s="9" t="s">
        <v>67</v>
      </c>
      <c r="C71" s="7">
        <f>AN71</f>
        <v>25</v>
      </c>
      <c r="D71" s="7"/>
      <c r="E71" s="9"/>
      <c r="F71" s="9"/>
      <c r="G71" s="9"/>
      <c r="H71" s="9"/>
      <c r="I71" s="8"/>
      <c r="J71" s="9"/>
      <c r="K71" s="9"/>
      <c r="L71" s="9"/>
      <c r="M71" s="9"/>
      <c r="N71" s="9"/>
      <c r="O71" s="9"/>
      <c r="Q71" s="9"/>
      <c r="R71" s="9"/>
      <c r="S71" s="9">
        <v>14</v>
      </c>
      <c r="T71" s="9"/>
      <c r="U71" s="9"/>
      <c r="V71" s="9">
        <v>11</v>
      </c>
      <c r="W71" s="9"/>
      <c r="X71" s="9"/>
      <c r="Y71" s="9"/>
      <c r="Z71" s="9"/>
      <c r="AA71" s="9"/>
      <c r="AB71" s="1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0">
        <f>SUM(D71:AM71)</f>
        <v>25</v>
      </c>
    </row>
    <row r="72" spans="1:40" hidden="1" x14ac:dyDescent="0.3">
      <c r="A72" s="2">
        <f>_xlfn.RANK.EQ(C72,C$3:C$887)</f>
        <v>102</v>
      </c>
      <c r="B72" s="6" t="s">
        <v>53</v>
      </c>
      <c r="C72" s="7">
        <f>AN72</f>
        <v>0</v>
      </c>
      <c r="D72" s="7"/>
      <c r="E72" s="9"/>
      <c r="F72" s="9"/>
      <c r="G72" s="9"/>
      <c r="H72" s="9"/>
      <c r="I72" s="9"/>
      <c r="J72" s="9"/>
      <c r="K72" s="9"/>
      <c r="L72" s="9"/>
      <c r="M72" s="8"/>
      <c r="N72" s="9"/>
      <c r="O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8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0">
        <f>SUM(D72:AM72)</f>
        <v>0</v>
      </c>
    </row>
    <row r="73" spans="1:40" hidden="1" x14ac:dyDescent="0.3">
      <c r="A73" s="2">
        <f>_xlfn.RANK.EQ(C73,C$3:C$887)</f>
        <v>102</v>
      </c>
      <c r="B73" s="6" t="s">
        <v>51</v>
      </c>
      <c r="C73" s="7">
        <f>AN73</f>
        <v>0</v>
      </c>
      <c r="D73" s="7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Q73" s="9"/>
      <c r="R73" s="8"/>
      <c r="S73" s="9"/>
      <c r="T73" s="9"/>
      <c r="U73" s="9"/>
      <c r="V73" s="9"/>
      <c r="W73" s="9"/>
      <c r="X73" s="9"/>
      <c r="Y73" s="8"/>
      <c r="Z73" s="8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0">
        <f>SUM(D73:AM73)</f>
        <v>0</v>
      </c>
    </row>
    <row r="74" spans="1:40" hidden="1" x14ac:dyDescent="0.3">
      <c r="A74" s="2">
        <f>_xlfn.RANK.EQ(C74,C$3:C$887)</f>
        <v>102</v>
      </c>
      <c r="B74" s="6" t="s">
        <v>52</v>
      </c>
      <c r="C74" s="7">
        <f>AN74</f>
        <v>0</v>
      </c>
      <c r="D74" s="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Q74" s="9"/>
      <c r="R74" s="8"/>
      <c r="S74" s="9"/>
      <c r="T74" s="9"/>
      <c r="U74" s="9"/>
      <c r="V74" s="9"/>
      <c r="W74" s="9"/>
      <c r="X74" s="9"/>
      <c r="Y74" s="8"/>
      <c r="Z74" s="8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0">
        <f>SUM(D74:AM74)</f>
        <v>0</v>
      </c>
    </row>
    <row r="75" spans="1:40" x14ac:dyDescent="0.3">
      <c r="A75" s="2">
        <f>_xlfn.RANK.EQ(C75,C$3:C$887)</f>
        <v>65</v>
      </c>
      <c r="B75" s="9" t="s">
        <v>76</v>
      </c>
      <c r="C75" s="7">
        <f>AN75</f>
        <v>25</v>
      </c>
      <c r="D75" s="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1"/>
      <c r="R75" s="1"/>
      <c r="S75" s="1">
        <v>20</v>
      </c>
      <c r="T75" s="1"/>
      <c r="U75" s="1"/>
      <c r="V75" s="1"/>
      <c r="W75" s="1"/>
      <c r="X75" s="1"/>
      <c r="Y75" s="1"/>
      <c r="Z75" s="1">
        <v>5</v>
      </c>
      <c r="AA75" s="1"/>
      <c r="AB75" s="1"/>
      <c r="AC75" s="1"/>
      <c r="AD75" s="1"/>
      <c r="AE75" s="1"/>
      <c r="AF75" s="1"/>
      <c r="AG75" s="1"/>
      <c r="AH75" s="9"/>
      <c r="AI75" s="1"/>
      <c r="AJ75" s="1"/>
      <c r="AK75" s="13"/>
      <c r="AL75" s="1"/>
      <c r="AM75" s="11"/>
      <c r="AN75" s="10">
        <f>SUM(D75:AM75)</f>
        <v>25</v>
      </c>
    </row>
    <row r="76" spans="1:40" x14ac:dyDescent="0.3">
      <c r="A76" s="2">
        <f>_xlfn.RANK.EQ(C76,C$3:C$887)</f>
        <v>69</v>
      </c>
      <c r="B76" s="6" t="s">
        <v>20</v>
      </c>
      <c r="C76" s="7">
        <f>AN76</f>
        <v>24</v>
      </c>
      <c r="D76" s="7"/>
      <c r="E76" s="8"/>
      <c r="F76" s="8"/>
      <c r="G76" s="8"/>
      <c r="H76" s="8"/>
      <c r="I76" s="9"/>
      <c r="J76" s="8"/>
      <c r="K76" s="9"/>
      <c r="L76" s="8"/>
      <c r="M76" s="8"/>
      <c r="N76" s="9"/>
      <c r="O76" s="9"/>
      <c r="Q76" s="9"/>
      <c r="R76" s="8"/>
      <c r="S76" s="9"/>
      <c r="T76" s="9"/>
      <c r="U76" s="8">
        <v>24</v>
      </c>
      <c r="V76" s="9"/>
      <c r="W76" s="9"/>
      <c r="X76" s="9"/>
      <c r="Y76" s="9"/>
      <c r="Z76" s="8"/>
      <c r="AA76" s="8"/>
      <c r="AB76" s="8"/>
      <c r="AC76" s="9"/>
      <c r="AD76" s="8"/>
      <c r="AE76" s="9"/>
      <c r="AF76" s="8"/>
      <c r="AG76" s="9"/>
      <c r="AH76" s="8"/>
      <c r="AI76" s="8"/>
      <c r="AJ76" s="9"/>
      <c r="AK76" s="9"/>
      <c r="AL76" s="9"/>
      <c r="AM76" s="9"/>
      <c r="AN76" s="10">
        <f>SUM(D76:AM76)</f>
        <v>24</v>
      </c>
    </row>
    <row r="77" spans="1:40" x14ac:dyDescent="0.3">
      <c r="A77" s="2">
        <f>_xlfn.RANK.EQ(C77,C$3:C$887)</f>
        <v>69</v>
      </c>
      <c r="B77" s="6" t="s">
        <v>30</v>
      </c>
      <c r="C77" s="7">
        <f>AN77</f>
        <v>24</v>
      </c>
      <c r="D77" s="7"/>
      <c r="E77" s="9"/>
      <c r="F77" s="9"/>
      <c r="G77" s="9"/>
      <c r="H77" s="9"/>
      <c r="I77" s="8"/>
      <c r="J77" s="9"/>
      <c r="K77" s="8"/>
      <c r="L77" s="9"/>
      <c r="M77" s="9"/>
      <c r="N77" s="9"/>
      <c r="O77" s="9"/>
      <c r="Q77" s="8"/>
      <c r="R77" s="9"/>
      <c r="S77" s="9"/>
      <c r="T77" s="9"/>
      <c r="U77" s="9"/>
      <c r="V77" s="8"/>
      <c r="W77" s="8">
        <v>4</v>
      </c>
      <c r="X77" s="8"/>
      <c r="Y77" s="9"/>
      <c r="Z77" s="9">
        <v>16</v>
      </c>
      <c r="AA77" s="9">
        <v>4</v>
      </c>
      <c r="AB77" s="8"/>
      <c r="AC77" s="8"/>
      <c r="AD77" s="8"/>
      <c r="AE77" s="9"/>
      <c r="AF77" s="9"/>
      <c r="AG77" s="9"/>
      <c r="AH77" s="9"/>
      <c r="AI77" s="9"/>
      <c r="AJ77" s="9"/>
      <c r="AK77" s="8"/>
      <c r="AL77" s="8"/>
      <c r="AM77" s="9"/>
      <c r="AN77" s="10">
        <f>SUM(D77:AM77)</f>
        <v>24</v>
      </c>
    </row>
    <row r="78" spans="1:40" hidden="1" x14ac:dyDescent="0.3">
      <c r="A78" s="2">
        <f>_xlfn.RANK.EQ(C78,C$3:C$887)</f>
        <v>102</v>
      </c>
      <c r="B78" s="9" t="s">
        <v>58</v>
      </c>
      <c r="C78" s="7">
        <f>AN78</f>
        <v>0</v>
      </c>
      <c r="D78" s="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8"/>
      <c r="AB78" s="1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>
        <f>SUM(D78:AM78)</f>
        <v>0</v>
      </c>
    </row>
    <row r="79" spans="1:40" hidden="1" x14ac:dyDescent="0.3">
      <c r="A79" s="2">
        <f>_xlfn.RANK.EQ(C79,C$3:C$887)</f>
        <v>102</v>
      </c>
      <c r="B79" s="6" t="s">
        <v>79</v>
      </c>
      <c r="C79" s="7">
        <f>AN79</f>
        <v>0</v>
      </c>
      <c r="D79" s="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Q79" s="9"/>
      <c r="R79" s="9"/>
      <c r="S79" s="9"/>
      <c r="T79" s="9"/>
      <c r="U79" s="9"/>
      <c r="V79" s="9"/>
      <c r="W79" s="9"/>
      <c r="X79" s="9"/>
      <c r="Y79" s="9"/>
      <c r="Z79" s="8"/>
      <c r="AA79" s="8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0">
        <f>SUM(D79:AM79)</f>
        <v>0</v>
      </c>
    </row>
    <row r="80" spans="1:40" x14ac:dyDescent="0.3">
      <c r="A80" s="2">
        <f>_xlfn.RANK.EQ(C80,C$3:C$887)</f>
        <v>72</v>
      </c>
      <c r="B80" s="9" t="s">
        <v>90</v>
      </c>
      <c r="C80" s="7">
        <f>AN80</f>
        <v>22</v>
      </c>
      <c r="D80" s="7"/>
      <c r="I80" s="9"/>
      <c r="Z80">
        <v>18</v>
      </c>
      <c r="AA80">
        <v>4</v>
      </c>
      <c r="AK80" s="14"/>
      <c r="AN80" s="10">
        <f>SUM(D80:AM80)</f>
        <v>22</v>
      </c>
    </row>
    <row r="81" spans="1:40" x14ac:dyDescent="0.3">
      <c r="A81" s="2">
        <v>74</v>
      </c>
      <c r="B81" s="9" t="s">
        <v>122</v>
      </c>
      <c r="C81" s="7">
        <f>AN81</f>
        <v>48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Q81" s="9"/>
      <c r="Z81">
        <v>48</v>
      </c>
      <c r="AN81" s="10">
        <f>SUM(D81:AM81)</f>
        <v>48</v>
      </c>
    </row>
    <row r="82" spans="1:40" x14ac:dyDescent="0.3">
      <c r="A82" s="2">
        <v>74</v>
      </c>
      <c r="B82" s="9" t="s">
        <v>123</v>
      </c>
      <c r="C82" s="7">
        <f>AN82</f>
        <v>48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Q82" s="9"/>
      <c r="Z82">
        <v>48</v>
      </c>
      <c r="AN82" s="10">
        <f>SUM(D82:AM82)</f>
        <v>48</v>
      </c>
    </row>
    <row r="83" spans="1:40" x14ac:dyDescent="0.3">
      <c r="A83" s="2">
        <v>74</v>
      </c>
      <c r="B83" s="9" t="s">
        <v>125</v>
      </c>
      <c r="C83" s="7">
        <f>AN83</f>
        <v>24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Q83" s="9"/>
      <c r="Y83">
        <v>24</v>
      </c>
      <c r="AN83" s="10">
        <f>SUM(D83:AM83)</f>
        <v>24</v>
      </c>
    </row>
    <row r="84" spans="1:40" hidden="1" x14ac:dyDescent="0.3">
      <c r="A84" s="2">
        <f>_xlfn.RANK.EQ(C84,C$3:C$887)</f>
        <v>102</v>
      </c>
      <c r="B84" s="6" t="s">
        <v>70</v>
      </c>
      <c r="C84" s="7">
        <f>AN84</f>
        <v>0</v>
      </c>
      <c r="D84" s="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Q84" s="1"/>
      <c r="R84" s="1"/>
      <c r="S84" s="1"/>
      <c r="T84" s="1"/>
      <c r="U84" s="1"/>
      <c r="V84" s="1"/>
      <c r="W84" s="1"/>
      <c r="X84" s="1"/>
      <c r="Y84" s="1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0">
        <f>SUM(D84:AM84)</f>
        <v>0</v>
      </c>
    </row>
    <row r="85" spans="1:40" hidden="1" x14ac:dyDescent="0.3">
      <c r="A85" s="2">
        <f>_xlfn.RANK.EQ(C85,C$3:C$887)</f>
        <v>102</v>
      </c>
      <c r="B85" s="6" t="s">
        <v>71</v>
      </c>
      <c r="C85" s="7">
        <f>AN85</f>
        <v>0</v>
      </c>
      <c r="D85" s="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Q85" s="1"/>
      <c r="R85" s="1"/>
      <c r="S85" s="1"/>
      <c r="T85" s="1"/>
      <c r="U85" s="1"/>
      <c r="V85" s="1"/>
      <c r="W85" s="1"/>
      <c r="X85" s="1"/>
      <c r="Y85" s="1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0">
        <f>SUM(D85:AM85)</f>
        <v>0</v>
      </c>
    </row>
    <row r="86" spans="1:40" hidden="1" x14ac:dyDescent="0.3">
      <c r="A86" s="2">
        <f>_xlfn.RANK.EQ(C86,C$3:C$887)</f>
        <v>102</v>
      </c>
      <c r="B86" s="9" t="s">
        <v>78</v>
      </c>
      <c r="C86" s="7">
        <f>AN86</f>
        <v>0</v>
      </c>
      <c r="D86" s="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Q86" s="9"/>
      <c r="R86" s="9"/>
      <c r="S86" s="9"/>
      <c r="T86" s="9"/>
      <c r="U86" s="9"/>
      <c r="V86" s="9"/>
      <c r="W86" s="9"/>
      <c r="X86" s="1"/>
      <c r="Y86" s="9"/>
      <c r="Z86" s="9"/>
      <c r="AA86" s="1"/>
      <c r="AB86" s="1"/>
      <c r="AC86" s="9"/>
      <c r="AD86" s="9"/>
      <c r="AE86" s="9"/>
      <c r="AF86" s="9"/>
      <c r="AG86" s="9"/>
      <c r="AH86" s="9"/>
      <c r="AI86" s="9"/>
      <c r="AJ86" s="9"/>
      <c r="AK86" s="13"/>
      <c r="AL86" s="8"/>
      <c r="AM86" s="9"/>
      <c r="AN86" s="10">
        <f>SUM(D86:AM86)</f>
        <v>0</v>
      </c>
    </row>
    <row r="87" spans="1:40" ht="40.200000000000003" x14ac:dyDescent="0.3">
      <c r="A87" s="2">
        <v>74</v>
      </c>
      <c r="B87" s="15" t="s">
        <v>126</v>
      </c>
      <c r="C87" s="7">
        <f>AN87</f>
        <v>21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Q87" s="9"/>
      <c r="R87">
        <v>8</v>
      </c>
      <c r="Y87">
        <v>13</v>
      </c>
      <c r="AN87" s="10">
        <f>SUM(D87:AM87)</f>
        <v>21</v>
      </c>
    </row>
    <row r="88" spans="1:40" hidden="1" x14ac:dyDescent="0.3">
      <c r="A88" s="2">
        <f>_xlfn.RANK.EQ(C88,C$3:C$887)</f>
        <v>102</v>
      </c>
      <c r="B88" s="1" t="s">
        <v>99</v>
      </c>
      <c r="C88" s="7">
        <f>AN88</f>
        <v>0</v>
      </c>
      <c r="D88" s="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1"/>
      <c r="AN88" s="10">
        <f>SUM(D88:AM88)</f>
        <v>0</v>
      </c>
    </row>
    <row r="89" spans="1:40" hidden="1" x14ac:dyDescent="0.3">
      <c r="A89" s="2">
        <f>_xlfn.RANK.EQ(C89,C$3:C$887)</f>
        <v>102</v>
      </c>
      <c r="B89" s="1" t="s">
        <v>100</v>
      </c>
      <c r="C89" s="7">
        <f>AN89</f>
        <v>0</v>
      </c>
      <c r="D89" s="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1"/>
      <c r="AN89" s="10">
        <f>SUM(D89:AM89)</f>
        <v>0</v>
      </c>
    </row>
    <row r="90" spans="1:40" hidden="1" x14ac:dyDescent="0.3">
      <c r="A90" s="2">
        <f>_xlfn.RANK.EQ(C90,C$3:C$887)</f>
        <v>102</v>
      </c>
      <c r="B90" s="1" t="s">
        <v>87</v>
      </c>
      <c r="C90" s="7">
        <f>AN90</f>
        <v>0</v>
      </c>
      <c r="D90" s="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1"/>
      <c r="AN90" s="10">
        <f>SUM(D90:AM90)</f>
        <v>0</v>
      </c>
    </row>
    <row r="91" spans="1:40" hidden="1" x14ac:dyDescent="0.3">
      <c r="A91" s="2">
        <f>_xlfn.RANK.EQ(C91,C$3:C$887)</f>
        <v>102</v>
      </c>
      <c r="B91" s="9" t="s">
        <v>92</v>
      </c>
      <c r="C91" s="7">
        <f>AN91</f>
        <v>0</v>
      </c>
      <c r="D91" s="7"/>
      <c r="AK91" s="14"/>
      <c r="AN91" s="10">
        <f>SUM(D91:AM91)</f>
        <v>0</v>
      </c>
    </row>
    <row r="92" spans="1:40" hidden="1" x14ac:dyDescent="0.3">
      <c r="A92" s="2">
        <f>_xlfn.RANK.EQ(C92,C$3:C$887)</f>
        <v>102</v>
      </c>
      <c r="B92" s="9" t="s">
        <v>94</v>
      </c>
      <c r="C92" s="7">
        <f>AN92</f>
        <v>0</v>
      </c>
      <c r="D92" s="7"/>
      <c r="AK92" s="14"/>
      <c r="AN92" s="10">
        <f>SUM(D92:AM92)</f>
        <v>0</v>
      </c>
    </row>
    <row r="93" spans="1:40" hidden="1" x14ac:dyDescent="0.3">
      <c r="A93" s="2">
        <f>_xlfn.RANK.EQ(C93,C$3:C$887)</f>
        <v>102</v>
      </c>
      <c r="B93" s="1" t="s">
        <v>104</v>
      </c>
      <c r="C93" s="7">
        <f>AN93</f>
        <v>0</v>
      </c>
      <c r="D93" s="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1"/>
      <c r="AN93" s="10">
        <f>SUM(D93:AM93)</f>
        <v>0</v>
      </c>
    </row>
    <row r="94" spans="1:40" x14ac:dyDescent="0.3">
      <c r="A94" s="2">
        <v>74</v>
      </c>
      <c r="B94" s="9" t="s">
        <v>127</v>
      </c>
      <c r="C94" s="7">
        <f>AN94</f>
        <v>21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Q94" s="9"/>
      <c r="R94">
        <v>8</v>
      </c>
      <c r="Y94">
        <v>13</v>
      </c>
      <c r="AN94" s="10">
        <f>SUM(D94:AM94)</f>
        <v>21</v>
      </c>
    </row>
    <row r="95" spans="1:40" x14ac:dyDescent="0.3">
      <c r="A95" s="2">
        <v>74</v>
      </c>
      <c r="B95" s="9" t="s">
        <v>120</v>
      </c>
      <c r="C95" s="7">
        <f>AN95</f>
        <v>8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Q95" s="9"/>
      <c r="Y95">
        <v>4</v>
      </c>
      <c r="Z95">
        <v>4</v>
      </c>
      <c r="AN95" s="10">
        <f>SUM(D95:AM95)</f>
        <v>8</v>
      </c>
    </row>
    <row r="96" spans="1:40" x14ac:dyDescent="0.3">
      <c r="A96" s="2">
        <v>74</v>
      </c>
      <c r="B96" s="9" t="s">
        <v>121</v>
      </c>
      <c r="C96" s="7">
        <f>AN96</f>
        <v>8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Q96" s="9"/>
      <c r="Y96" s="9">
        <v>4</v>
      </c>
      <c r="Z96">
        <v>4</v>
      </c>
      <c r="AN96" s="10">
        <f>SUM(D96:AM96)</f>
        <v>8</v>
      </c>
    </row>
    <row r="97" spans="1:40" hidden="1" x14ac:dyDescent="0.3">
      <c r="A97" s="2">
        <f>_xlfn.RANK.EQ(C97,C$3:C$887)</f>
        <v>102</v>
      </c>
      <c r="B97" s="9" t="s">
        <v>49</v>
      </c>
      <c r="C97" s="7">
        <f>AN97</f>
        <v>0</v>
      </c>
      <c r="D97" s="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Q97" s="9"/>
      <c r="R97" s="9"/>
      <c r="S97" s="9"/>
      <c r="T97" s="8"/>
      <c r="U97" s="9"/>
      <c r="V97" s="9"/>
      <c r="W97" s="9"/>
      <c r="X97" s="9"/>
      <c r="Y97" s="9"/>
      <c r="Z97" s="8"/>
      <c r="AA97" s="9"/>
      <c r="AB97" s="1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10">
        <f>SUM(D97:AM97)</f>
        <v>0</v>
      </c>
    </row>
    <row r="98" spans="1:40" hidden="1" x14ac:dyDescent="0.3">
      <c r="A98" s="2">
        <f>_xlfn.RANK.EQ(C98,C$3:C$887)</f>
        <v>102</v>
      </c>
      <c r="B98" s="6" t="s">
        <v>50</v>
      </c>
      <c r="C98" s="7">
        <f>AN98</f>
        <v>0</v>
      </c>
      <c r="D98" s="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Q98" s="9"/>
      <c r="R98" s="9"/>
      <c r="S98" s="9"/>
      <c r="T98" s="9"/>
      <c r="U98" s="9"/>
      <c r="V98" s="8"/>
      <c r="W98" s="9"/>
      <c r="X98" s="8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0">
        <f>SUM(D98:AM98)</f>
        <v>0</v>
      </c>
    </row>
    <row r="99" spans="1:40" x14ac:dyDescent="0.3">
      <c r="A99" s="2">
        <v>74</v>
      </c>
      <c r="B99" s="9" t="s">
        <v>124</v>
      </c>
      <c r="C99" s="7">
        <f>AN99</f>
        <v>8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Q99" s="9"/>
      <c r="Z99">
        <v>8</v>
      </c>
      <c r="AN99" s="10">
        <f>SUM(D99:AM99)</f>
        <v>8</v>
      </c>
    </row>
    <row r="100" spans="1:40" hidden="1" x14ac:dyDescent="0.3">
      <c r="A100" s="2">
        <f>_xlfn.RANK.EQ(C100,C$3:C$887)</f>
        <v>102</v>
      </c>
      <c r="B100" s="6" t="s">
        <v>68</v>
      </c>
      <c r="C100" s="7">
        <f>AN100</f>
        <v>0</v>
      </c>
      <c r="D100" s="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Q100" s="9"/>
      <c r="R100" s="9"/>
      <c r="S100" s="9"/>
      <c r="T100" s="9"/>
      <c r="U100" s="9"/>
      <c r="V100" s="8"/>
      <c r="W100" s="9"/>
      <c r="X100" s="9"/>
      <c r="Y100" s="9"/>
      <c r="Z100" s="9"/>
      <c r="AA100" s="9"/>
      <c r="AB100" s="8"/>
      <c r="AC100" s="9"/>
      <c r="AD100" s="9"/>
      <c r="AE100" s="9"/>
      <c r="AF100" s="9"/>
      <c r="AG100" s="9"/>
      <c r="AH100" s="9"/>
      <c r="AI100" s="8"/>
      <c r="AJ100" s="9"/>
      <c r="AK100" s="9"/>
      <c r="AL100" s="9"/>
      <c r="AM100" s="8"/>
      <c r="AN100" s="10">
        <f>SUM(D100:AM100)</f>
        <v>0</v>
      </c>
    </row>
    <row r="101" spans="1:40" hidden="1" x14ac:dyDescent="0.3">
      <c r="A101" s="2">
        <f>_xlfn.RANK.EQ(C101,C$3:C$887)</f>
        <v>102</v>
      </c>
      <c r="B101" s="9" t="s">
        <v>69</v>
      </c>
      <c r="C101" s="7">
        <f>AN101</f>
        <v>0</v>
      </c>
      <c r="D101" s="7"/>
      <c r="E101" s="9"/>
      <c r="F101" s="9"/>
      <c r="G101" s="9"/>
      <c r="H101" s="9"/>
      <c r="I101" s="8"/>
      <c r="J101" s="9"/>
      <c r="K101" s="9"/>
      <c r="L101" s="9"/>
      <c r="M101" s="9"/>
      <c r="N101" s="9"/>
      <c r="O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1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10">
        <f>SUM(D101:AM101)</f>
        <v>0</v>
      </c>
    </row>
    <row r="102" spans="1:40" x14ac:dyDescent="0.3">
      <c r="A102" s="2">
        <f>_xlfn.RANK.EQ(C102,C$3:C$887)</f>
        <v>75</v>
      </c>
      <c r="B102" s="9" t="s">
        <v>88</v>
      </c>
      <c r="C102" s="7">
        <f>AN102</f>
        <v>19</v>
      </c>
      <c r="D102" s="7"/>
      <c r="E102" s="9"/>
      <c r="F102" s="9"/>
      <c r="G102" s="9"/>
      <c r="H102" s="9"/>
      <c r="I102" s="9"/>
      <c r="J102" s="9"/>
      <c r="K102" s="9"/>
      <c r="L102" s="8"/>
      <c r="M102" s="9"/>
      <c r="N102" s="9"/>
      <c r="O102" s="9"/>
      <c r="Q102" s="8"/>
      <c r="R102" s="9"/>
      <c r="S102" s="9"/>
      <c r="T102" s="9"/>
      <c r="U102" s="9"/>
      <c r="V102" s="9"/>
      <c r="W102" s="9">
        <v>6</v>
      </c>
      <c r="X102" s="9"/>
      <c r="Y102" s="9"/>
      <c r="Z102" s="9"/>
      <c r="AA102" s="9"/>
      <c r="AB102" s="1"/>
      <c r="AC102" s="9"/>
      <c r="AD102" s="9">
        <v>2</v>
      </c>
      <c r="AE102" s="9"/>
      <c r="AF102" s="9"/>
      <c r="AG102" s="9"/>
      <c r="AH102" s="9">
        <v>2</v>
      </c>
      <c r="AI102" s="9">
        <v>9</v>
      </c>
      <c r="AJ102" s="9"/>
      <c r="AK102" s="13"/>
      <c r="AL102" s="8"/>
      <c r="AM102" s="9"/>
      <c r="AN102" s="10">
        <f>SUM(D102:AM102)</f>
        <v>19</v>
      </c>
    </row>
    <row r="103" spans="1:40" x14ac:dyDescent="0.3">
      <c r="A103" s="2">
        <f>_xlfn.RANK.EQ(C103,C$3:C$887)</f>
        <v>76</v>
      </c>
      <c r="B103" s="9" t="s">
        <v>112</v>
      </c>
      <c r="C103" s="7">
        <f>AN103</f>
        <v>18</v>
      </c>
      <c r="D103" s="7"/>
      <c r="AB103">
        <v>6</v>
      </c>
      <c r="AC103">
        <v>2</v>
      </c>
      <c r="AH103">
        <v>10</v>
      </c>
      <c r="AK103" s="14"/>
      <c r="AN103" s="10">
        <f>SUM(D103:AM103)</f>
        <v>18</v>
      </c>
    </row>
    <row r="104" spans="1:40" hidden="1" x14ac:dyDescent="0.3">
      <c r="A104" s="2">
        <f>_xlfn.RANK.EQ(C104,C$3:C$887)</f>
        <v>102</v>
      </c>
      <c r="B104" s="1" t="s">
        <v>85</v>
      </c>
      <c r="C104" s="7">
        <f>AN104</f>
        <v>0</v>
      </c>
      <c r="D104" s="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9"/>
      <c r="AI104" s="1"/>
      <c r="AJ104" s="1"/>
      <c r="AK104" s="1"/>
      <c r="AL104" s="1"/>
      <c r="AM104" s="11"/>
      <c r="AN104" s="10">
        <f>SUM(D104:AM104)</f>
        <v>0</v>
      </c>
    </row>
    <row r="105" spans="1:40" hidden="1" x14ac:dyDescent="0.3">
      <c r="A105" s="2">
        <f>_xlfn.RANK.EQ(C105,C$3:C$887)</f>
        <v>102</v>
      </c>
      <c r="B105" s="1" t="s">
        <v>86</v>
      </c>
      <c r="C105" s="7">
        <f>AN105</f>
        <v>0</v>
      </c>
      <c r="D105" s="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1"/>
      <c r="AN105" s="10">
        <f>SUM(D105:AM105)</f>
        <v>0</v>
      </c>
    </row>
    <row r="106" spans="1:40" x14ac:dyDescent="0.3">
      <c r="A106" s="2">
        <f>_xlfn.RANK.EQ(C106,C$3:C$887)</f>
        <v>77</v>
      </c>
      <c r="B106" s="6" t="s">
        <v>63</v>
      </c>
      <c r="C106" s="7">
        <f>AN106</f>
        <v>16</v>
      </c>
      <c r="D106" s="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Q106" s="9"/>
      <c r="R106" s="9"/>
      <c r="S106" s="9"/>
      <c r="T106" s="9"/>
      <c r="U106" s="9"/>
      <c r="V106" s="9">
        <v>16</v>
      </c>
      <c r="W106" s="9"/>
      <c r="X106" s="9"/>
      <c r="Y106" s="9"/>
      <c r="Z106" s="9"/>
      <c r="AA106" s="9"/>
      <c r="AB106" s="9"/>
      <c r="AC106" s="9"/>
      <c r="AD106" s="9"/>
      <c r="AE106" s="9"/>
      <c r="AF106" s="8"/>
      <c r="AG106" s="9"/>
      <c r="AH106" s="9"/>
      <c r="AI106" s="9"/>
      <c r="AJ106" s="9"/>
      <c r="AK106" s="9"/>
      <c r="AL106" s="9"/>
      <c r="AM106" s="9"/>
      <c r="AN106" s="10">
        <f>SUM(D106:AM106)</f>
        <v>16</v>
      </c>
    </row>
    <row r="107" spans="1:40" x14ac:dyDescent="0.3">
      <c r="A107" s="2">
        <f>_xlfn.RANK.EQ(C107,C$3:C$887)</f>
        <v>78</v>
      </c>
      <c r="B107" s="9" t="s">
        <v>81</v>
      </c>
      <c r="C107" s="7">
        <f>AN107</f>
        <v>14</v>
      </c>
      <c r="D107" s="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Q107" s="9"/>
      <c r="R107" s="9"/>
      <c r="S107" s="8"/>
      <c r="T107" s="9"/>
      <c r="U107" s="9"/>
      <c r="V107" s="9"/>
      <c r="W107" s="9">
        <v>12</v>
      </c>
      <c r="X107" s="1"/>
      <c r="Y107" s="9"/>
      <c r="Z107" s="9"/>
      <c r="AA107" s="9"/>
      <c r="AB107" s="9"/>
      <c r="AC107" s="9"/>
      <c r="AD107" s="9">
        <v>2</v>
      </c>
      <c r="AE107" s="9"/>
      <c r="AF107" s="9"/>
      <c r="AG107" s="9"/>
      <c r="AH107" s="9"/>
      <c r="AI107" s="9"/>
      <c r="AJ107" s="9"/>
      <c r="AK107" s="9"/>
      <c r="AL107" s="9"/>
      <c r="AM107" s="9"/>
      <c r="AN107" s="10">
        <f>SUM(D107:AM107)</f>
        <v>14</v>
      </c>
    </row>
    <row r="108" spans="1:40" x14ac:dyDescent="0.3">
      <c r="A108" s="2">
        <f>_xlfn.RANK.EQ(C108,C$3:C$887)</f>
        <v>78</v>
      </c>
      <c r="B108" s="9" t="s">
        <v>82</v>
      </c>
      <c r="C108" s="7">
        <f>AN108</f>
        <v>14</v>
      </c>
      <c r="D108" s="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Q108" s="9"/>
      <c r="R108" s="9"/>
      <c r="S108" s="8"/>
      <c r="T108" s="9"/>
      <c r="U108" s="9"/>
      <c r="V108" s="9"/>
      <c r="W108" s="9">
        <v>12</v>
      </c>
      <c r="X108" s="1"/>
      <c r="Y108" s="9"/>
      <c r="Z108" s="9"/>
      <c r="AA108" s="9"/>
      <c r="AB108" s="9"/>
      <c r="AC108" s="9"/>
      <c r="AD108" s="9">
        <v>2</v>
      </c>
      <c r="AE108" s="9"/>
      <c r="AF108" s="9"/>
      <c r="AG108" s="9"/>
      <c r="AH108" s="9"/>
      <c r="AI108" s="9"/>
      <c r="AJ108" s="9"/>
      <c r="AK108" s="9"/>
      <c r="AL108" s="9"/>
      <c r="AM108" s="9"/>
      <c r="AN108" s="10">
        <f>SUM(D108:AM108)</f>
        <v>14</v>
      </c>
    </row>
    <row r="109" spans="1:40" x14ac:dyDescent="0.3">
      <c r="A109" s="2">
        <f>_xlfn.RANK.EQ(C109,C$3:C$887)</f>
        <v>80</v>
      </c>
      <c r="B109" s="9" t="s">
        <v>47</v>
      </c>
      <c r="C109" s="7">
        <f>AN109</f>
        <v>13</v>
      </c>
      <c r="D109" s="7"/>
      <c r="E109" s="1"/>
      <c r="F109" s="1"/>
      <c r="G109" s="1"/>
      <c r="H109" s="1"/>
      <c r="I109" s="1"/>
      <c r="J109" s="1"/>
      <c r="K109" s="1"/>
      <c r="L109" s="1"/>
      <c r="M109" s="1"/>
      <c r="N109" s="11"/>
      <c r="O109" s="1"/>
      <c r="Q109" s="1"/>
      <c r="R109" s="1"/>
      <c r="S109" s="11"/>
      <c r="T109" s="1"/>
      <c r="U109" s="1"/>
      <c r="V109" s="1"/>
      <c r="W109" s="1"/>
      <c r="X109" s="1"/>
      <c r="Y109" s="1"/>
      <c r="Z109" s="11">
        <v>13</v>
      </c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0">
        <f>SUM(D109:AM109)</f>
        <v>13</v>
      </c>
    </row>
    <row r="110" spans="1:40" x14ac:dyDescent="0.3">
      <c r="A110" s="2">
        <f>_xlfn.RANK.EQ(C110,C$3:C$887)</f>
        <v>80</v>
      </c>
      <c r="B110" s="9" t="s">
        <v>74</v>
      </c>
      <c r="C110" s="7">
        <f>AN110</f>
        <v>13</v>
      </c>
      <c r="D110" s="7"/>
      <c r="E110" s="9"/>
      <c r="F110" s="9"/>
      <c r="G110" s="9"/>
      <c r="H110" s="9"/>
      <c r="I110" s="8"/>
      <c r="J110" s="9"/>
      <c r="K110" s="9"/>
      <c r="L110" s="9"/>
      <c r="M110" s="9"/>
      <c r="N110" s="9"/>
      <c r="O110" s="9"/>
      <c r="Q110" s="8"/>
      <c r="R110" s="9"/>
      <c r="S110" s="9"/>
      <c r="T110" s="9"/>
      <c r="U110" s="9"/>
      <c r="V110" s="9"/>
      <c r="W110" s="9">
        <v>2</v>
      </c>
      <c r="X110" s="1"/>
      <c r="Y110" s="9">
        <v>8</v>
      </c>
      <c r="Z110" s="9"/>
      <c r="AA110" s="9">
        <v>3</v>
      </c>
      <c r="AB110" s="1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0">
        <f>SUM(D110:AM110)</f>
        <v>13</v>
      </c>
    </row>
    <row r="111" spans="1:40" x14ac:dyDescent="0.3">
      <c r="A111" s="2">
        <f>_xlfn.RANK.EQ(C111,C$3:C$887)</f>
        <v>82</v>
      </c>
      <c r="B111" s="9" t="s">
        <v>93</v>
      </c>
      <c r="C111" s="7">
        <f>AN111</f>
        <v>11</v>
      </c>
      <c r="D111" s="7"/>
      <c r="AD111">
        <v>8</v>
      </c>
      <c r="AK111" s="14"/>
      <c r="AM111">
        <v>3</v>
      </c>
      <c r="AN111" s="10">
        <f>SUM(D111:AM111)</f>
        <v>11</v>
      </c>
    </row>
    <row r="112" spans="1:40" x14ac:dyDescent="0.3">
      <c r="A112" s="2">
        <f>_xlfn.RANK.EQ(C112,C$3:C$887)</f>
        <v>82</v>
      </c>
      <c r="B112" s="9" t="s">
        <v>48</v>
      </c>
      <c r="C112" s="7">
        <f>AN112</f>
        <v>11</v>
      </c>
      <c r="D112" s="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Q112" s="9"/>
      <c r="R112" s="8"/>
      <c r="S112" s="9"/>
      <c r="T112" s="9"/>
      <c r="U112" s="9"/>
      <c r="V112" s="9"/>
      <c r="W112" s="9"/>
      <c r="X112" s="9"/>
      <c r="Y112" s="9">
        <v>7</v>
      </c>
      <c r="Z112" s="9"/>
      <c r="AA112" s="9"/>
      <c r="AB112" s="11"/>
      <c r="AC112" s="9"/>
      <c r="AD112" s="9">
        <v>4</v>
      </c>
      <c r="AE112" s="9"/>
      <c r="AF112" s="9"/>
      <c r="AG112" s="9"/>
      <c r="AH112" s="9"/>
      <c r="AI112" s="9"/>
      <c r="AJ112" s="9"/>
      <c r="AK112" s="9"/>
      <c r="AL112" s="9"/>
      <c r="AM112" s="9"/>
      <c r="AN112" s="10">
        <f>SUM(D112:AM112)</f>
        <v>11</v>
      </c>
    </row>
    <row r="113" spans="1:40" x14ac:dyDescent="0.3">
      <c r="A113" s="2">
        <f>_xlfn.RANK.EQ(C113,C$3:C$887)</f>
        <v>82</v>
      </c>
      <c r="B113" s="9" t="s">
        <v>84</v>
      </c>
      <c r="C113" s="7">
        <f>AN113</f>
        <v>11</v>
      </c>
      <c r="D113" s="7"/>
      <c r="E113" s="9"/>
      <c r="F113" s="9"/>
      <c r="G113" s="9"/>
      <c r="H113" s="9"/>
      <c r="I113" s="8"/>
      <c r="J113" s="9"/>
      <c r="K113" s="9"/>
      <c r="L113" s="9"/>
      <c r="M113" s="9"/>
      <c r="N113" s="9"/>
      <c r="O113" s="9"/>
      <c r="Q113" s="9"/>
      <c r="R113" s="9"/>
      <c r="S113" s="9"/>
      <c r="T113" s="9"/>
      <c r="U113" s="9"/>
      <c r="V113" s="9"/>
      <c r="W113" s="9"/>
      <c r="X113" s="9"/>
      <c r="Y113" s="9">
        <v>8</v>
      </c>
      <c r="Z113" s="9"/>
      <c r="AA113" s="9">
        <v>3</v>
      </c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0">
        <f>SUM(D113:AM113)</f>
        <v>11</v>
      </c>
    </row>
    <row r="114" spans="1:40" x14ac:dyDescent="0.3">
      <c r="A114" s="2">
        <f>_xlfn.RANK.EQ(C114,C$3:C$887)</f>
        <v>82</v>
      </c>
      <c r="B114" s="9" t="s">
        <v>114</v>
      </c>
      <c r="C114" s="7">
        <f>AN114</f>
        <v>11</v>
      </c>
      <c r="D114" s="7"/>
      <c r="S114">
        <v>2</v>
      </c>
      <c r="AC114">
        <v>2</v>
      </c>
      <c r="AG114">
        <v>7</v>
      </c>
      <c r="AK114" s="14"/>
      <c r="AN114" s="10">
        <f>SUM(D114:AM114)</f>
        <v>11</v>
      </c>
    </row>
    <row r="115" spans="1:40" x14ac:dyDescent="0.3">
      <c r="A115" s="2">
        <f>_xlfn.RANK.EQ(C115,C$3:C$887)</f>
        <v>86</v>
      </c>
      <c r="B115" s="1" t="s">
        <v>105</v>
      </c>
      <c r="C115" s="7">
        <f>AN115</f>
        <v>8</v>
      </c>
      <c r="D115" s="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>
        <v>4</v>
      </c>
      <c r="AE115" s="1"/>
      <c r="AF115" s="1"/>
      <c r="AG115" s="1"/>
      <c r="AH115" s="1"/>
      <c r="AI115" s="1">
        <v>2</v>
      </c>
      <c r="AJ115" s="1"/>
      <c r="AK115" s="1"/>
      <c r="AL115" s="1">
        <v>2</v>
      </c>
      <c r="AM115" s="11"/>
      <c r="AN115" s="10">
        <f>SUM(D115:AM115)</f>
        <v>8</v>
      </c>
    </row>
    <row r="116" spans="1:40" x14ac:dyDescent="0.3">
      <c r="A116" s="2">
        <f>_xlfn.RANK.EQ(C116,C$3:C$887)</f>
        <v>86</v>
      </c>
      <c r="B116" s="9" t="s">
        <v>103</v>
      </c>
      <c r="C116" s="7">
        <f>AN116</f>
        <v>8</v>
      </c>
      <c r="D116" s="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Q116" s="1"/>
      <c r="R116" s="1"/>
      <c r="S116" s="1"/>
      <c r="T116" s="1"/>
      <c r="U116" s="1"/>
      <c r="V116" s="1"/>
      <c r="W116" s="1">
        <v>4</v>
      </c>
      <c r="X116" s="1">
        <v>4</v>
      </c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1"/>
      <c r="AN116" s="10">
        <f>SUM(D116:AM116)</f>
        <v>8</v>
      </c>
    </row>
    <row r="117" spans="1:40" x14ac:dyDescent="0.3">
      <c r="A117" s="2">
        <f>_xlfn.RANK.EQ(C117,C$3:C$887)</f>
        <v>86</v>
      </c>
      <c r="B117" s="1" t="s">
        <v>97</v>
      </c>
      <c r="C117" s="7">
        <f>AN117</f>
        <v>8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>
        <v>8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1"/>
      <c r="AB117" s="10"/>
      <c r="AN117" s="10">
        <f>SUM(D117:AM117)</f>
        <v>8</v>
      </c>
    </row>
    <row r="118" spans="1:40" x14ac:dyDescent="0.3">
      <c r="A118" s="2">
        <f>_xlfn.RANK.EQ(C118,C$3:C$887)</f>
        <v>93</v>
      </c>
      <c r="B118" s="6" t="s">
        <v>42</v>
      </c>
      <c r="C118" s="7">
        <f>AN118</f>
        <v>7</v>
      </c>
      <c r="D118" s="7"/>
      <c r="E118" s="9"/>
      <c r="F118" s="9"/>
      <c r="G118" s="9"/>
      <c r="H118" s="9"/>
      <c r="I118" s="9"/>
      <c r="J118" s="9"/>
      <c r="K118" s="9"/>
      <c r="L118" s="8"/>
      <c r="M118" s="9"/>
      <c r="N118" s="9"/>
      <c r="O118" s="9"/>
      <c r="Q118" s="9"/>
      <c r="R118" s="9"/>
      <c r="S118" s="9"/>
      <c r="T118" s="9"/>
      <c r="U118" s="9"/>
      <c r="V118" s="9"/>
      <c r="W118" s="9"/>
      <c r="X118" s="9"/>
      <c r="Y118" s="8"/>
      <c r="Z118" s="8">
        <v>7</v>
      </c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10">
        <f>SUM(D118:AM118)</f>
        <v>7</v>
      </c>
    </row>
    <row r="119" spans="1:40" x14ac:dyDescent="0.3">
      <c r="A119" s="2">
        <f>_xlfn.RANK.EQ(C119,C$3:C$887)</f>
        <v>93</v>
      </c>
      <c r="B119" s="1" t="s">
        <v>65</v>
      </c>
      <c r="C119" s="7">
        <f>AN119</f>
        <v>7</v>
      </c>
      <c r="D119" s="7"/>
      <c r="E119" s="1"/>
      <c r="F119" s="1"/>
      <c r="G119" s="11"/>
      <c r="H119" s="1"/>
      <c r="I119" s="1"/>
      <c r="J119" s="11"/>
      <c r="K119" s="1"/>
      <c r="L119" s="1"/>
      <c r="M119" s="1"/>
      <c r="N119" s="1"/>
      <c r="O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>
        <v>7</v>
      </c>
      <c r="AF119" s="1"/>
      <c r="AG119" s="1"/>
      <c r="AH119" s="1"/>
      <c r="AI119" s="11"/>
      <c r="AJ119" s="1"/>
      <c r="AK119" s="1"/>
      <c r="AL119" s="1"/>
      <c r="AM119" s="1"/>
      <c r="AN119" s="10">
        <f>SUM(D119:AM119)</f>
        <v>7</v>
      </c>
    </row>
    <row r="120" spans="1:40" x14ac:dyDescent="0.3">
      <c r="A120" s="2">
        <f>_xlfn.RANK.EQ(C120,C$3:C$887)</f>
        <v>95</v>
      </c>
      <c r="B120" s="1" t="s">
        <v>107</v>
      </c>
      <c r="C120" s="7">
        <f>AN120</f>
        <v>6</v>
      </c>
      <c r="D120" s="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1">
        <v>6</v>
      </c>
      <c r="AN120" s="10">
        <f>SUM(D120:AM120)</f>
        <v>6</v>
      </c>
    </row>
    <row r="121" spans="1:40" x14ac:dyDescent="0.3">
      <c r="A121" s="2">
        <f>_xlfn.RANK.EQ(C121,C$3:C$887)</f>
        <v>96</v>
      </c>
      <c r="B121" s="1" t="s">
        <v>98</v>
      </c>
      <c r="C121" s="7">
        <f>AN121</f>
        <v>4</v>
      </c>
      <c r="D121" s="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Q121" s="1"/>
      <c r="R121" s="1"/>
      <c r="S121" s="1"/>
      <c r="T121" s="1"/>
      <c r="U121" s="1"/>
      <c r="V121" s="1"/>
      <c r="W121" s="1"/>
      <c r="X121" s="1"/>
      <c r="Y121" s="1">
        <v>4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1"/>
      <c r="AN121" s="10">
        <f>SUM(D121:AM121)</f>
        <v>4</v>
      </c>
    </row>
    <row r="122" spans="1:40" x14ac:dyDescent="0.3">
      <c r="A122" s="2">
        <f>_xlfn.RANK.EQ(C122,C$3:C$887)</f>
        <v>96</v>
      </c>
      <c r="B122" s="6" t="s">
        <v>64</v>
      </c>
      <c r="C122" s="7">
        <f>AN122</f>
        <v>4</v>
      </c>
      <c r="D122" s="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>
        <v>4</v>
      </c>
      <c r="AB122" s="9"/>
      <c r="AC122" s="9"/>
      <c r="AD122" s="9"/>
      <c r="AE122" s="9"/>
      <c r="AF122" s="8"/>
      <c r="AG122" s="9"/>
      <c r="AH122" s="9"/>
      <c r="AI122" s="9"/>
      <c r="AJ122" s="9"/>
      <c r="AK122" s="9"/>
      <c r="AL122" s="9"/>
      <c r="AM122" s="9"/>
      <c r="AN122" s="10">
        <f>SUM(D122:AM122)</f>
        <v>4</v>
      </c>
    </row>
    <row r="123" spans="1:40" x14ac:dyDescent="0.3">
      <c r="A123" s="2">
        <f>_xlfn.RANK.EQ(C123,C$3:C$887)</f>
        <v>96</v>
      </c>
      <c r="B123" s="1" t="s">
        <v>108</v>
      </c>
      <c r="C123" s="7">
        <f>AN123</f>
        <v>4</v>
      </c>
      <c r="D123" s="7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1">
        <v>4</v>
      </c>
      <c r="AN123" s="10">
        <f>SUM(D123:AM123)</f>
        <v>4</v>
      </c>
    </row>
    <row r="124" spans="1:40" x14ac:dyDescent="0.3">
      <c r="A124" s="2">
        <f>_xlfn.RANK.EQ(C124,C$3:C$887)</f>
        <v>99</v>
      </c>
      <c r="B124" s="6" t="s">
        <v>43</v>
      </c>
      <c r="C124" s="7">
        <f>AN124</f>
        <v>3</v>
      </c>
      <c r="D124" s="7"/>
      <c r="E124" s="9"/>
      <c r="F124" s="9"/>
      <c r="G124" s="9"/>
      <c r="H124" s="9"/>
      <c r="I124" s="9"/>
      <c r="J124" s="8"/>
      <c r="K124" s="9"/>
      <c r="L124" s="9"/>
      <c r="M124" s="9"/>
      <c r="N124" s="9"/>
      <c r="O124" s="8"/>
      <c r="Q124" s="9"/>
      <c r="R124" s="9"/>
      <c r="S124" s="9"/>
      <c r="T124" s="9"/>
      <c r="U124" s="9"/>
      <c r="V124" s="8"/>
      <c r="W124" s="9"/>
      <c r="X124" s="8"/>
      <c r="Y124" s="8"/>
      <c r="Z124" s="9">
        <v>3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8"/>
      <c r="AM124" s="9"/>
      <c r="AN124" s="10">
        <f>SUM(D124:AM124)</f>
        <v>3</v>
      </c>
    </row>
    <row r="125" spans="1:40" x14ac:dyDescent="0.3">
      <c r="A125" s="2">
        <f>_xlfn.RANK.EQ(C125,C$3:C$887)</f>
        <v>99</v>
      </c>
      <c r="B125" s="6" t="s">
        <v>45</v>
      </c>
      <c r="C125" s="7">
        <f>AN125</f>
        <v>3</v>
      </c>
      <c r="D125" s="7"/>
      <c r="E125" s="9"/>
      <c r="F125" s="9"/>
      <c r="G125" s="9"/>
      <c r="H125" s="9"/>
      <c r="I125" s="9"/>
      <c r="J125" s="8"/>
      <c r="K125" s="9"/>
      <c r="L125" s="9"/>
      <c r="M125" s="9"/>
      <c r="N125" s="9"/>
      <c r="O125" s="8"/>
      <c r="Q125" s="9"/>
      <c r="R125" s="9"/>
      <c r="S125" s="9"/>
      <c r="T125" s="9"/>
      <c r="U125" s="9"/>
      <c r="V125" s="8"/>
      <c r="W125" s="9"/>
      <c r="X125" s="8"/>
      <c r="Y125" s="8"/>
      <c r="Z125" s="9">
        <v>3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0">
        <f>SUM(D125:AM125)</f>
        <v>3</v>
      </c>
    </row>
    <row r="126" spans="1:40" x14ac:dyDescent="0.3">
      <c r="A126" s="2">
        <f>_xlfn.RANK.EQ(C126,C$3:C$887)</f>
        <v>101</v>
      </c>
      <c r="B126" s="1" t="s">
        <v>80</v>
      </c>
      <c r="C126" s="7">
        <f>AN126</f>
        <v>2</v>
      </c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Q126" s="11"/>
      <c r="R126" s="1"/>
      <c r="S126" s="1"/>
      <c r="T126" s="1"/>
      <c r="U126" s="1"/>
      <c r="V126" s="1"/>
      <c r="W126" s="1">
        <v>2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9"/>
      <c r="AI126" s="1"/>
      <c r="AJ126" s="1"/>
      <c r="AK126" s="1"/>
      <c r="AL126" s="1"/>
      <c r="AM126" s="1"/>
      <c r="AN126" s="10">
        <f>SUM(D126:AM126)</f>
        <v>2</v>
      </c>
    </row>
  </sheetData>
  <autoFilter ref="A2:AN126" xr:uid="{00000000-0009-0000-0000-000000000000}">
    <filterColumn colId="2">
      <filters>
        <filter val="11"/>
        <filter val="113"/>
        <filter val="114"/>
        <filter val="115"/>
        <filter val="122"/>
        <filter val="13"/>
        <filter val="130"/>
        <filter val="14"/>
        <filter val="143"/>
        <filter val="159"/>
        <filter val="16"/>
        <filter val="160"/>
        <filter val="165"/>
        <filter val="172"/>
        <filter val="175"/>
        <filter val="176"/>
        <filter val="18"/>
        <filter val="180"/>
        <filter val="19"/>
        <filter val="194"/>
        <filter val="197"/>
        <filter val="2"/>
        <filter val="205"/>
        <filter val="21"/>
        <filter val="211"/>
        <filter val="22"/>
        <filter val="229"/>
        <filter val="24"/>
        <filter val="247"/>
        <filter val="25"/>
        <filter val="259"/>
        <filter val="262"/>
        <filter val="263"/>
        <filter val="264"/>
        <filter val="268"/>
        <filter val="27"/>
        <filter val="271"/>
        <filter val="274"/>
        <filter val="28"/>
        <filter val="3"/>
        <filter val="327"/>
        <filter val="33"/>
        <filter val="34"/>
        <filter val="352"/>
        <filter val="38"/>
        <filter val="4"/>
        <filter val="40"/>
        <filter val="41"/>
        <filter val="44"/>
        <filter val="46"/>
        <filter val="48"/>
        <filter val="50"/>
        <filter val="52"/>
        <filter val="54"/>
        <filter val="58"/>
        <filter val="6"/>
        <filter val="64"/>
        <filter val="67"/>
        <filter val="7"/>
        <filter val="72"/>
        <filter val="74"/>
        <filter val="76"/>
        <filter val="78"/>
        <filter val="8"/>
        <filter val="80"/>
        <filter val="82"/>
        <filter val="98"/>
      </filters>
    </filterColumn>
    <sortState xmlns:xlrd2="http://schemas.microsoft.com/office/spreadsheetml/2017/richdata2" ref="A3:AN126">
      <sortCondition ref="A2:A126"/>
    </sortState>
  </autoFilter>
  <mergeCells count="1">
    <mergeCell ref="A1:A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215B15ADDBC4DAD5889E15AE913E6" ma:contentTypeVersion="11" ma:contentTypeDescription="Create a new document." ma:contentTypeScope="" ma:versionID="0c8c0d848c3dc572f67180e0176c5c62">
  <xsd:schema xmlns:xsd="http://www.w3.org/2001/XMLSchema" xmlns:xs="http://www.w3.org/2001/XMLSchema" xmlns:p="http://schemas.microsoft.com/office/2006/metadata/properties" xmlns:ns3="11d0ccee-2f38-4122-aa44-6db6e8b11572" xmlns:ns4="6b571ff2-750a-4d49-875e-2bfd20d0fa60" targetNamespace="http://schemas.microsoft.com/office/2006/metadata/properties" ma:root="true" ma:fieldsID="73fc28531a597e2a394bf83f4934bea6" ns3:_="" ns4:_="">
    <xsd:import namespace="11d0ccee-2f38-4122-aa44-6db6e8b11572"/>
    <xsd:import namespace="6b571ff2-750a-4d49-875e-2bfd20d0fa6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0ccee-2f38-4122-aa44-6db6e8b115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571ff2-750a-4d49-875e-2bfd20d0f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FA6DCF-24AA-4A33-A39C-F50EABC8CB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A50C15-BE30-4803-9BA3-7D063EC68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0ccee-2f38-4122-aa44-6db6e8b11572"/>
    <ds:schemaRef ds:uri="6b571ff2-750a-4d49-875e-2bfd20d0f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3281A5-B0FA-4DA0-BC94-CE4C8D92099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6b571ff2-750a-4d49-875e-2bfd20d0fa60"/>
    <ds:schemaRef ds:uri="11d0ccee-2f38-4122-aa44-6db6e8b1157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Christer Astrom</dc:creator>
  <cp:keywords/>
  <cp:lastModifiedBy>christer Åström</cp:lastModifiedBy>
  <dcterms:created xsi:type="dcterms:W3CDTF">2018-11-15T05:58:31Z</dcterms:created>
  <dcterms:modified xsi:type="dcterms:W3CDTF">2020-03-14T10:54:18Z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0x010100D83215B15ADDBC4DAD5889E15AE913E6</vt:lpwstr>
  </property>
</Properties>
</file>